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bue-fs01.psca.local\Public\Fotos Film &amp; Arts\Programación F&amp;A 2021\08.  Agosto 2021\"/>
    </mc:Choice>
  </mc:AlternateContent>
  <xr:revisionPtr revIDLastSave="0" documentId="13_ncr:1_{4F2C7D76-0828-44A7-AD85-908CAB1E788A}" xr6:coauthVersionLast="45" xr6:coauthVersionMax="45" xr10:uidLastSave="{00000000-0000-0000-0000-000000000000}"/>
  <bookViews>
    <workbookView xWindow="-25590" yWindow="105" windowWidth="23940" windowHeight="15600" xr2:uid="{00000000-000D-0000-FFFF-FFFF00000000}"/>
  </bookViews>
  <sheets>
    <sheet name="EPG Film&amp;Arts Latam Agosto 21" sheetId="1" r:id="rId1"/>
    <sheet name="Grid Film&amp;Arts Latam Agosto 21" sheetId="2" r:id="rId2"/>
  </sheets>
  <definedNames>
    <definedName name="_xlnm._FilterDatabase" localSheetId="0" hidden="1">'EPG Film&amp;Arts Latam Agosto 21'!$A$1:$O$1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7" i="1" l="1"/>
  <c r="C307" i="1"/>
  <c r="B2" i="1" l="1"/>
  <c r="C3" i="1" l="1"/>
  <c r="C4" i="1"/>
  <c r="C5" i="1"/>
  <c r="C6" i="1"/>
  <c r="C7" i="1"/>
  <c r="C8" i="1"/>
  <c r="C9" i="1"/>
  <c r="C10" i="1"/>
  <c r="C11" i="1"/>
  <c r="C12" i="1"/>
  <c r="C13" i="1"/>
  <c r="C14" i="1"/>
  <c r="C15" i="1"/>
  <c r="C16" i="1"/>
  <c r="C17" i="1"/>
  <c r="C18" i="1"/>
  <c r="C19" i="1"/>
  <c r="C20" i="1"/>
  <c r="C21" i="1"/>
  <c r="C22" i="1"/>
  <c r="C23" i="1"/>
  <c r="C24" i="1"/>
  <c r="C25" i="1"/>
  <c r="C26" i="1"/>
  <c r="C27" i="1"/>
  <c r="C28" i="1"/>
  <c r="C29"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1" i="1"/>
  <c r="C62" i="1"/>
  <c r="C63" i="1"/>
  <c r="C64" i="1"/>
  <c r="C65" i="1"/>
  <c r="C66" i="1"/>
  <c r="C67" i="1"/>
  <c r="C68" i="1"/>
  <c r="C69" i="1"/>
  <c r="C70" i="1"/>
  <c r="C71" i="1"/>
  <c r="C72" i="1"/>
  <c r="C73" i="1"/>
  <c r="C74" i="1"/>
  <c r="C75" i="1"/>
  <c r="C76" i="1"/>
  <c r="C77" i="1"/>
  <c r="C78" i="1"/>
  <c r="C79" i="1"/>
  <c r="C80" i="1"/>
  <c r="C81" i="1"/>
  <c r="C82" i="1"/>
  <c r="C83" i="1"/>
  <c r="C84" i="1"/>
  <c r="C86" i="1"/>
  <c r="C87" i="1"/>
  <c r="C88" i="1"/>
  <c r="C89" i="1"/>
  <c r="C90" i="1"/>
  <c r="C91" i="1"/>
  <c r="C92" i="1"/>
  <c r="C93" i="1"/>
  <c r="C94" i="1"/>
  <c r="C95" i="1"/>
  <c r="C96" i="1"/>
  <c r="C97" i="1"/>
  <c r="C98" i="1"/>
  <c r="C99" i="1"/>
  <c r="C100" i="1"/>
  <c r="C101" i="1"/>
  <c r="C102" i="1"/>
  <c r="C103" i="1"/>
  <c r="C104" i="1"/>
  <c r="C105" i="1"/>
  <c r="C106" i="1"/>
  <c r="C108" i="1"/>
  <c r="C109" i="1"/>
  <c r="C110" i="1"/>
  <c r="C111" i="1"/>
  <c r="C112" i="1"/>
  <c r="C113" i="1"/>
  <c r="C114" i="1"/>
  <c r="C115" i="1"/>
  <c r="C116" i="1"/>
  <c r="C117" i="1"/>
  <c r="C118" i="1"/>
  <c r="C119" i="1"/>
  <c r="C120" i="1"/>
  <c r="C121" i="1"/>
  <c r="C122" i="1"/>
  <c r="C123" i="1"/>
  <c r="C124" i="1"/>
  <c r="C125" i="1"/>
  <c r="C126" i="1"/>
  <c r="C127" i="1"/>
  <c r="C128" i="1"/>
  <c r="C129" i="1"/>
  <c r="C130" i="1"/>
  <c r="C132" i="1"/>
  <c r="C133" i="1"/>
  <c r="C134" i="1"/>
  <c r="C135" i="1"/>
  <c r="C136" i="1"/>
  <c r="C137" i="1"/>
  <c r="C138" i="1"/>
  <c r="C139" i="1"/>
  <c r="C140" i="1"/>
  <c r="C141" i="1"/>
  <c r="C142" i="1"/>
  <c r="C143" i="1"/>
  <c r="C144" i="1"/>
  <c r="C145" i="1"/>
  <c r="C146" i="1"/>
  <c r="C147" i="1"/>
  <c r="C148" i="1"/>
  <c r="C149" i="1"/>
  <c r="C150" i="1"/>
  <c r="C151" i="1"/>
  <c r="C152" i="1"/>
  <c r="C153" i="1"/>
  <c r="C156" i="1"/>
  <c r="C157" i="1"/>
  <c r="C158" i="1"/>
  <c r="C159" i="1"/>
  <c r="C160" i="1"/>
  <c r="C161" i="1"/>
  <c r="C162" i="1"/>
  <c r="C163" i="1"/>
  <c r="C164" i="1"/>
  <c r="C165" i="1"/>
  <c r="C166" i="1"/>
  <c r="C167" i="1"/>
  <c r="C168" i="1"/>
  <c r="C169" i="1"/>
  <c r="C170" i="1"/>
  <c r="C171" i="1"/>
  <c r="C172" i="1"/>
  <c r="C173" i="1"/>
  <c r="C174" i="1"/>
  <c r="C175" i="1"/>
  <c r="C176" i="1"/>
  <c r="C177" i="1"/>
  <c r="C179" i="1"/>
  <c r="C180" i="1"/>
  <c r="C181" i="1"/>
  <c r="C182" i="1"/>
  <c r="C183" i="1"/>
  <c r="C184" i="1"/>
  <c r="C185" i="1"/>
  <c r="C186" i="1"/>
  <c r="C187" i="1"/>
  <c r="C188" i="1"/>
  <c r="C189" i="1"/>
  <c r="C190" i="1"/>
  <c r="C191" i="1"/>
  <c r="C192" i="1"/>
  <c r="C193" i="1"/>
  <c r="C194" i="1"/>
  <c r="C195" i="1"/>
  <c r="C196" i="1"/>
  <c r="C197" i="1"/>
  <c r="C198" i="1"/>
  <c r="C199" i="1"/>
  <c r="C200"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2" i="1"/>
  <c r="C253" i="1"/>
  <c r="C254" i="1"/>
  <c r="C255" i="1"/>
  <c r="C256" i="1"/>
  <c r="C257" i="1"/>
  <c r="C258" i="1"/>
  <c r="C259" i="1"/>
  <c r="C260" i="1"/>
  <c r="C261" i="1"/>
  <c r="C262" i="1"/>
  <c r="C263" i="1"/>
  <c r="C264" i="1"/>
  <c r="C265" i="1"/>
  <c r="C266" i="1"/>
  <c r="C267" i="1"/>
  <c r="C268" i="1"/>
  <c r="C269" i="1"/>
  <c r="C270" i="1"/>
  <c r="C271" i="1"/>
  <c r="C272" i="1"/>
  <c r="C273" i="1"/>
  <c r="C274" i="1"/>
  <c r="C275"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3" i="1"/>
  <c r="C304" i="1"/>
  <c r="C305" i="1"/>
  <c r="C306" i="1"/>
  <c r="C308" i="1"/>
  <c r="C309" i="1"/>
  <c r="C310" i="1"/>
  <c r="C311" i="1"/>
  <c r="C312" i="1"/>
  <c r="C313" i="1"/>
  <c r="C314" i="1"/>
  <c r="C315" i="1"/>
  <c r="C316" i="1"/>
  <c r="C317" i="1"/>
  <c r="C318" i="1"/>
  <c r="C319" i="1"/>
  <c r="C320" i="1"/>
  <c r="C321" i="1"/>
  <c r="C322" i="1"/>
  <c r="C323" i="1"/>
  <c r="C324" i="1"/>
  <c r="C325" i="1"/>
  <c r="C326" i="1"/>
  <c r="C329" i="1"/>
  <c r="C330" i="1"/>
  <c r="C331" i="1"/>
  <c r="C332" i="1"/>
  <c r="C333" i="1"/>
  <c r="C334" i="1"/>
  <c r="C335" i="1"/>
  <c r="C336" i="1"/>
  <c r="C337" i="1"/>
  <c r="C338" i="1"/>
  <c r="C339" i="1"/>
  <c r="C340" i="1"/>
  <c r="C341" i="1"/>
  <c r="C342" i="1"/>
  <c r="C343" i="1"/>
  <c r="C344" i="1"/>
  <c r="C345" i="1"/>
  <c r="C346" i="1"/>
  <c r="C347" i="1"/>
  <c r="C348" i="1"/>
  <c r="C349" i="1"/>
  <c r="C351" i="1"/>
  <c r="C352" i="1"/>
  <c r="C353" i="1"/>
  <c r="C354" i="1"/>
  <c r="C355" i="1"/>
  <c r="C356" i="1"/>
  <c r="C357" i="1"/>
  <c r="C358" i="1"/>
  <c r="C359" i="1"/>
  <c r="C360" i="1"/>
  <c r="C361" i="1"/>
  <c r="C362" i="1"/>
  <c r="C363" i="1"/>
  <c r="C364" i="1"/>
  <c r="C365" i="1"/>
  <c r="C366" i="1"/>
  <c r="C367" i="1"/>
  <c r="C368" i="1"/>
  <c r="C369" i="1"/>
  <c r="C370" i="1"/>
  <c r="C371" i="1"/>
  <c r="C372" i="1"/>
  <c r="C373" i="1"/>
  <c r="C374" i="1"/>
  <c r="C377" i="1"/>
  <c r="C378" i="1"/>
  <c r="C379" i="1"/>
  <c r="C380" i="1"/>
  <c r="C381" i="1"/>
  <c r="C382" i="1"/>
  <c r="C383" i="1"/>
  <c r="C384" i="1"/>
  <c r="C385" i="1"/>
  <c r="C386" i="1"/>
  <c r="C387" i="1"/>
  <c r="C388" i="1"/>
  <c r="C389" i="1"/>
  <c r="C390" i="1"/>
  <c r="C391" i="1"/>
  <c r="C392" i="1"/>
  <c r="C393" i="1"/>
  <c r="C394" i="1"/>
  <c r="C395" i="1"/>
  <c r="C396" i="1"/>
  <c r="C397" i="1"/>
  <c r="C398" i="1"/>
  <c r="C399" i="1"/>
  <c r="C401" i="1"/>
  <c r="C402" i="1"/>
  <c r="C403" i="1"/>
  <c r="C404" i="1"/>
  <c r="C405" i="1"/>
  <c r="C406" i="1"/>
  <c r="C407" i="1"/>
  <c r="C408" i="1"/>
  <c r="C409" i="1"/>
  <c r="C410" i="1"/>
  <c r="C411" i="1"/>
  <c r="C412" i="1"/>
  <c r="C413" i="1"/>
  <c r="C414" i="1"/>
  <c r="C415" i="1"/>
  <c r="C416" i="1"/>
  <c r="C417" i="1"/>
  <c r="C418" i="1"/>
  <c r="C419" i="1"/>
  <c r="C420" i="1"/>
  <c r="C421" i="1"/>
  <c r="C422" i="1"/>
  <c r="C423" i="1"/>
  <c r="C426" i="1"/>
  <c r="C427" i="1"/>
  <c r="C428" i="1"/>
  <c r="C429" i="1"/>
  <c r="C430" i="1"/>
  <c r="C431" i="1"/>
  <c r="C432" i="1"/>
  <c r="C433" i="1"/>
  <c r="C434" i="1"/>
  <c r="C435" i="1"/>
  <c r="C436" i="1"/>
  <c r="C437" i="1"/>
  <c r="C438" i="1"/>
  <c r="C439" i="1"/>
  <c r="C440" i="1"/>
  <c r="C441" i="1"/>
  <c r="C442" i="1"/>
  <c r="C443" i="1"/>
  <c r="C444" i="1"/>
  <c r="C445" i="1"/>
  <c r="C446" i="1"/>
  <c r="C447" i="1"/>
  <c r="C450" i="1"/>
  <c r="C451" i="1"/>
  <c r="C452" i="1"/>
  <c r="C453" i="1"/>
  <c r="C454" i="1"/>
  <c r="C455" i="1"/>
  <c r="C456" i="1"/>
  <c r="C457" i="1"/>
  <c r="C458" i="1"/>
  <c r="C459" i="1"/>
  <c r="C460" i="1"/>
  <c r="C461" i="1"/>
  <c r="C462" i="1"/>
  <c r="C463" i="1"/>
  <c r="C464" i="1"/>
  <c r="C465" i="1"/>
  <c r="C466" i="1"/>
  <c r="C467" i="1"/>
  <c r="C468" i="1"/>
  <c r="C469" i="1"/>
  <c r="C470" i="1"/>
  <c r="C471" i="1"/>
  <c r="C472" i="1"/>
  <c r="C473" i="1"/>
  <c r="C475" i="1"/>
  <c r="C476" i="1"/>
  <c r="C477" i="1"/>
  <c r="C478" i="1"/>
  <c r="C479" i="1"/>
  <c r="C480" i="1"/>
  <c r="C481" i="1"/>
  <c r="C482" i="1"/>
  <c r="C483" i="1"/>
  <c r="C484" i="1"/>
  <c r="C485" i="1"/>
  <c r="C486" i="1"/>
  <c r="C487" i="1"/>
  <c r="C488" i="1"/>
  <c r="C489" i="1"/>
  <c r="C490" i="1"/>
  <c r="C491" i="1"/>
  <c r="C492" i="1"/>
  <c r="C493" i="1"/>
  <c r="C494" i="1"/>
  <c r="C495" i="1"/>
  <c r="C496" i="1"/>
  <c r="C497"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6" i="1"/>
  <c r="C537" i="1"/>
  <c r="C538" i="1"/>
  <c r="C539" i="1"/>
  <c r="C540" i="1"/>
  <c r="C541" i="1"/>
  <c r="C542" i="1"/>
  <c r="C543" i="1"/>
  <c r="C544" i="1"/>
  <c r="C545" i="1"/>
  <c r="C546" i="1"/>
  <c r="C547" i="1"/>
  <c r="C548" i="1"/>
  <c r="C549" i="1"/>
  <c r="C550" i="1"/>
  <c r="C551" i="1"/>
  <c r="C552" i="1"/>
  <c r="C553" i="1"/>
  <c r="C554" i="1"/>
  <c r="C555" i="1"/>
  <c r="C556" i="1"/>
  <c r="C558" i="1"/>
  <c r="C559" i="1"/>
  <c r="C560" i="1"/>
  <c r="C561" i="1"/>
  <c r="C562" i="1"/>
  <c r="C563" i="1"/>
  <c r="C564" i="1"/>
  <c r="C565" i="1"/>
  <c r="C566" i="1"/>
  <c r="C567" i="1"/>
  <c r="C568" i="1"/>
  <c r="C569" i="1"/>
  <c r="C570" i="1"/>
  <c r="C571" i="1"/>
  <c r="C572" i="1"/>
  <c r="C573" i="1"/>
  <c r="C574" i="1"/>
  <c r="C575" i="1"/>
  <c r="C576" i="1"/>
  <c r="C577" i="1"/>
  <c r="C578" i="1"/>
  <c r="C579" i="1"/>
  <c r="C580" i="1"/>
  <c r="C581"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10" i="1"/>
  <c r="C611" i="1"/>
  <c r="C612" i="1"/>
  <c r="C613" i="1"/>
  <c r="C614" i="1"/>
  <c r="C615" i="1"/>
  <c r="C616" i="1"/>
  <c r="C617" i="1"/>
  <c r="C618" i="1"/>
  <c r="C619" i="1"/>
  <c r="C620" i="1"/>
  <c r="C621" i="1"/>
  <c r="C622" i="1"/>
  <c r="C623" i="1"/>
  <c r="C624" i="1"/>
  <c r="C625" i="1"/>
  <c r="C626" i="1"/>
  <c r="C627" i="1"/>
  <c r="C628" i="1"/>
  <c r="C629" i="1"/>
  <c r="C630" i="1"/>
  <c r="C631" i="1"/>
  <c r="C632" i="1"/>
  <c r="C634" i="1"/>
  <c r="C635" i="1"/>
  <c r="C636" i="1"/>
  <c r="C637" i="1"/>
  <c r="C638" i="1"/>
  <c r="C639" i="1"/>
  <c r="C640" i="1"/>
  <c r="C641" i="1"/>
  <c r="C642" i="1"/>
  <c r="C643" i="1"/>
  <c r="C644" i="1"/>
  <c r="C645" i="1"/>
  <c r="C646" i="1"/>
  <c r="C647" i="1"/>
  <c r="C648" i="1"/>
  <c r="C649" i="1"/>
  <c r="C650" i="1"/>
  <c r="C651" i="1"/>
  <c r="C652" i="1"/>
  <c r="C653" i="1"/>
  <c r="C654" i="1"/>
  <c r="C655" i="1"/>
  <c r="C656" i="1"/>
  <c r="C658" i="1"/>
  <c r="C659" i="1"/>
  <c r="C660" i="1"/>
  <c r="C661" i="1"/>
  <c r="C662" i="1"/>
  <c r="C663" i="1"/>
  <c r="C664" i="1"/>
  <c r="C665" i="1"/>
  <c r="C666" i="1"/>
  <c r="C667" i="1"/>
  <c r="C668" i="1"/>
  <c r="C669" i="1"/>
  <c r="C670" i="1"/>
  <c r="C671" i="1"/>
  <c r="C672" i="1"/>
  <c r="C673" i="1"/>
  <c r="C674" i="1"/>
  <c r="C675" i="1"/>
  <c r="C676" i="1"/>
  <c r="C677" i="1"/>
  <c r="C678" i="1"/>
  <c r="C679" i="1"/>
  <c r="C680" i="1"/>
  <c r="C681"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5" i="1"/>
  <c r="C716" i="1"/>
  <c r="C717" i="1"/>
  <c r="C718" i="1"/>
  <c r="C719" i="1"/>
  <c r="C720" i="1"/>
  <c r="C721" i="1"/>
  <c r="C722" i="1"/>
  <c r="C723" i="1"/>
  <c r="C724" i="1"/>
  <c r="C725" i="1"/>
  <c r="C726" i="1"/>
  <c r="C727" i="1"/>
  <c r="C728" i="1"/>
  <c r="C729" i="1"/>
  <c r="C730" i="1"/>
  <c r="C731" i="1"/>
  <c r="C732" i="1"/>
  <c r="C733" i="1"/>
  <c r="C734" i="1"/>
  <c r="C735" i="1"/>
  <c r="C736"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8" i="1"/>
  <c r="B109" i="1"/>
  <c r="B110" i="1"/>
  <c r="B111" i="1"/>
  <c r="B112" i="1"/>
  <c r="B113" i="1"/>
  <c r="B114" i="1"/>
  <c r="B115" i="1"/>
  <c r="B116" i="1"/>
  <c r="B117" i="1"/>
  <c r="B118" i="1"/>
  <c r="B119" i="1"/>
  <c r="B120" i="1"/>
  <c r="B121" i="1"/>
  <c r="B122" i="1"/>
  <c r="B123" i="1"/>
  <c r="B124" i="1"/>
  <c r="B125" i="1"/>
  <c r="B126" i="1"/>
  <c r="B127" i="1"/>
  <c r="B128" i="1"/>
  <c r="B129" i="1"/>
  <c r="B130" i="1"/>
  <c r="B132" i="1"/>
  <c r="B133" i="1"/>
  <c r="B134" i="1"/>
  <c r="B135" i="1"/>
  <c r="B136" i="1"/>
  <c r="B137" i="1"/>
  <c r="B138" i="1"/>
  <c r="B139" i="1"/>
  <c r="B140" i="1"/>
  <c r="B141" i="1"/>
  <c r="B142" i="1"/>
  <c r="B143" i="1"/>
  <c r="B144" i="1"/>
  <c r="B145" i="1"/>
  <c r="B146" i="1"/>
  <c r="B147" i="1"/>
  <c r="B148" i="1"/>
  <c r="B149" i="1"/>
  <c r="B150" i="1"/>
  <c r="B151" i="1"/>
  <c r="B152" i="1"/>
  <c r="B153" i="1"/>
  <c r="B155" i="1"/>
  <c r="B156" i="1"/>
  <c r="B157" i="1"/>
  <c r="B158" i="1"/>
  <c r="B159" i="1"/>
  <c r="B160" i="1"/>
  <c r="B161" i="1"/>
  <c r="B162" i="1"/>
  <c r="B163" i="1"/>
  <c r="B164" i="1"/>
  <c r="B165" i="1"/>
  <c r="B166" i="1"/>
  <c r="B167" i="1"/>
  <c r="B168" i="1"/>
  <c r="B169" i="1"/>
  <c r="B170" i="1"/>
  <c r="B171" i="1"/>
  <c r="B172" i="1"/>
  <c r="B173" i="1"/>
  <c r="B174" i="1"/>
  <c r="B175" i="1"/>
  <c r="B176" i="1"/>
  <c r="B177" i="1"/>
  <c r="B179" i="1"/>
  <c r="B180" i="1"/>
  <c r="B181" i="1"/>
  <c r="B182" i="1"/>
  <c r="B183" i="1"/>
  <c r="B184" i="1"/>
  <c r="B185" i="1"/>
  <c r="B186" i="1"/>
  <c r="B187" i="1"/>
  <c r="B188" i="1"/>
  <c r="B189" i="1"/>
  <c r="B190" i="1"/>
  <c r="B191" i="1"/>
  <c r="B192" i="1"/>
  <c r="B193" i="1"/>
  <c r="B194" i="1"/>
  <c r="B195" i="1"/>
  <c r="B196" i="1"/>
  <c r="B197" i="1"/>
  <c r="B198" i="1"/>
  <c r="B199" i="1"/>
  <c r="B200"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3" i="1"/>
  <c r="B304" i="1"/>
  <c r="B305" i="1"/>
  <c r="B306" i="1"/>
  <c r="B308" i="1"/>
  <c r="B309" i="1"/>
  <c r="B310" i="1"/>
  <c r="B311" i="1"/>
  <c r="B312" i="1"/>
  <c r="B313" i="1"/>
  <c r="B314" i="1"/>
  <c r="B315" i="1"/>
  <c r="B316" i="1"/>
  <c r="B317" i="1"/>
  <c r="B318" i="1"/>
  <c r="B319" i="1"/>
  <c r="B320" i="1"/>
  <c r="B321" i="1"/>
  <c r="B322" i="1"/>
  <c r="B323" i="1"/>
  <c r="B324" i="1"/>
  <c r="B325" i="1"/>
  <c r="B326" i="1"/>
  <c r="B328" i="1"/>
  <c r="B329" i="1"/>
  <c r="B330" i="1"/>
  <c r="B331" i="1"/>
  <c r="B332" i="1"/>
  <c r="B333" i="1"/>
  <c r="B334" i="1"/>
  <c r="B335" i="1"/>
  <c r="B336" i="1"/>
  <c r="B337" i="1"/>
  <c r="B338" i="1"/>
  <c r="B339" i="1"/>
  <c r="B340" i="1"/>
  <c r="B341" i="1"/>
  <c r="B342" i="1"/>
  <c r="B343" i="1"/>
  <c r="B344" i="1"/>
  <c r="B345" i="1"/>
  <c r="B346" i="1"/>
  <c r="B347" i="1"/>
  <c r="B348" i="1"/>
  <c r="B349" i="1"/>
  <c r="B351" i="1"/>
  <c r="B352" i="1"/>
  <c r="B353" i="1"/>
  <c r="B354" i="1"/>
  <c r="B355" i="1"/>
  <c r="B356" i="1"/>
  <c r="B357" i="1"/>
  <c r="B358" i="1"/>
  <c r="B359" i="1"/>
  <c r="B360" i="1"/>
  <c r="B361" i="1"/>
  <c r="B362" i="1"/>
  <c r="B363" i="1"/>
  <c r="B364" i="1"/>
  <c r="B365" i="1"/>
  <c r="B366" i="1"/>
  <c r="B367" i="1"/>
  <c r="B368" i="1"/>
  <c r="B369" i="1"/>
  <c r="B370" i="1"/>
  <c r="B371" i="1"/>
  <c r="B372" i="1"/>
  <c r="B373" i="1"/>
  <c r="B374" i="1"/>
  <c r="B376" i="1"/>
  <c r="B377" i="1"/>
  <c r="B378" i="1"/>
  <c r="B379" i="1"/>
  <c r="B380" i="1"/>
  <c r="B381" i="1"/>
  <c r="B382" i="1"/>
  <c r="B383" i="1"/>
  <c r="B384" i="1"/>
  <c r="B385" i="1"/>
  <c r="B386" i="1"/>
  <c r="B387" i="1"/>
  <c r="B388" i="1"/>
  <c r="B389" i="1"/>
  <c r="B390" i="1"/>
  <c r="B391" i="1"/>
  <c r="B392" i="1"/>
  <c r="B393" i="1"/>
  <c r="B394" i="1"/>
  <c r="B395" i="1"/>
  <c r="B396" i="1"/>
  <c r="B397" i="1"/>
  <c r="B398" i="1"/>
  <c r="B399" i="1"/>
  <c r="B401" i="1"/>
  <c r="B402" i="1"/>
  <c r="B403" i="1"/>
  <c r="B404" i="1"/>
  <c r="B405" i="1"/>
  <c r="B406" i="1"/>
  <c r="B407" i="1"/>
  <c r="B408" i="1"/>
  <c r="B409" i="1"/>
  <c r="B410" i="1"/>
  <c r="B411" i="1"/>
  <c r="B412" i="1"/>
  <c r="B413" i="1"/>
  <c r="B414" i="1"/>
  <c r="B415" i="1"/>
  <c r="B416" i="1"/>
  <c r="B417" i="1"/>
  <c r="B418" i="1"/>
  <c r="B419" i="1"/>
  <c r="B420" i="1"/>
  <c r="B421" i="1"/>
  <c r="B422" i="1"/>
  <c r="B423" i="1"/>
  <c r="B425" i="1"/>
  <c r="B426" i="1"/>
  <c r="B427" i="1"/>
  <c r="B428" i="1"/>
  <c r="B429" i="1"/>
  <c r="B430" i="1"/>
  <c r="B431" i="1"/>
  <c r="B432" i="1"/>
  <c r="B433" i="1"/>
  <c r="B434" i="1"/>
  <c r="B435" i="1"/>
  <c r="B436" i="1"/>
  <c r="B437" i="1"/>
  <c r="B438" i="1"/>
  <c r="B439" i="1"/>
  <c r="B440" i="1"/>
  <c r="B441" i="1"/>
  <c r="B442" i="1"/>
  <c r="B443" i="1"/>
  <c r="B444" i="1"/>
  <c r="B445" i="1"/>
  <c r="B446" i="1"/>
  <c r="B447"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5" i="1"/>
  <c r="B476" i="1"/>
  <c r="B477" i="1"/>
  <c r="B478" i="1"/>
  <c r="B479" i="1"/>
  <c r="B480" i="1"/>
  <c r="B481" i="1"/>
  <c r="B482" i="1"/>
  <c r="B483" i="1"/>
  <c r="B484" i="1"/>
  <c r="B485" i="1"/>
  <c r="B486" i="1"/>
  <c r="B487" i="1"/>
  <c r="B488" i="1"/>
  <c r="B489" i="1"/>
  <c r="B490" i="1"/>
  <c r="B491" i="1"/>
  <c r="B492" i="1"/>
  <c r="B493" i="1"/>
  <c r="B494" i="1"/>
  <c r="B495" i="1"/>
  <c r="B496" i="1"/>
  <c r="B497"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6" i="1"/>
  <c r="B537" i="1"/>
  <c r="B538" i="1"/>
  <c r="B539" i="1"/>
  <c r="B540" i="1"/>
  <c r="B541" i="1"/>
  <c r="B542" i="1"/>
  <c r="B543" i="1"/>
  <c r="B544" i="1"/>
  <c r="B545" i="1"/>
  <c r="B546" i="1"/>
  <c r="B547" i="1"/>
  <c r="B548" i="1"/>
  <c r="B549" i="1"/>
  <c r="B550" i="1"/>
  <c r="B551" i="1"/>
  <c r="B552" i="1"/>
  <c r="B553" i="1"/>
  <c r="B554" i="1"/>
  <c r="B555" i="1"/>
  <c r="B556" i="1"/>
  <c r="B558" i="1"/>
  <c r="B559" i="1"/>
  <c r="B560" i="1"/>
  <c r="B561" i="1"/>
  <c r="B562" i="1"/>
  <c r="B563" i="1"/>
  <c r="B564" i="1"/>
  <c r="B565" i="1"/>
  <c r="B566" i="1"/>
  <c r="B567" i="1"/>
  <c r="B568" i="1"/>
  <c r="B569" i="1"/>
  <c r="B570" i="1"/>
  <c r="B571" i="1"/>
  <c r="B572" i="1"/>
  <c r="B573" i="1"/>
  <c r="B574" i="1"/>
  <c r="B575" i="1"/>
  <c r="B576" i="1"/>
  <c r="B577" i="1"/>
  <c r="B578" i="1"/>
  <c r="B579" i="1"/>
  <c r="B580" i="1"/>
  <c r="B581"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9" i="1"/>
  <c r="B610" i="1"/>
  <c r="B611" i="1"/>
  <c r="B612" i="1"/>
  <c r="B613" i="1"/>
  <c r="B614" i="1"/>
  <c r="B615" i="1"/>
  <c r="B616" i="1"/>
  <c r="B617" i="1"/>
  <c r="B618" i="1"/>
  <c r="B619" i="1"/>
  <c r="B620" i="1"/>
  <c r="B621" i="1"/>
  <c r="B622" i="1"/>
  <c r="B623" i="1"/>
  <c r="B624" i="1"/>
  <c r="B625" i="1"/>
  <c r="B626" i="1"/>
  <c r="B627" i="1"/>
  <c r="B628" i="1"/>
  <c r="B629" i="1"/>
  <c r="B630" i="1"/>
  <c r="B631" i="1"/>
  <c r="B632" i="1"/>
  <c r="B634" i="1"/>
  <c r="B635" i="1"/>
  <c r="B636" i="1"/>
  <c r="B637" i="1"/>
  <c r="B638" i="1"/>
  <c r="B639" i="1"/>
  <c r="B640" i="1"/>
  <c r="B641" i="1"/>
  <c r="B642" i="1"/>
  <c r="B643" i="1"/>
  <c r="B644" i="1"/>
  <c r="B645" i="1"/>
  <c r="B646" i="1"/>
  <c r="B647" i="1"/>
  <c r="B648" i="1"/>
  <c r="B649" i="1"/>
  <c r="B650" i="1"/>
  <c r="B651" i="1"/>
  <c r="B652" i="1"/>
  <c r="B653" i="1"/>
  <c r="B654" i="1"/>
  <c r="B655" i="1"/>
  <c r="B656" i="1"/>
  <c r="B658" i="1"/>
  <c r="B659" i="1"/>
  <c r="B660" i="1"/>
  <c r="B661" i="1"/>
  <c r="B662" i="1"/>
  <c r="B663" i="1"/>
  <c r="B664" i="1"/>
  <c r="B665" i="1"/>
  <c r="B666" i="1"/>
  <c r="B667" i="1"/>
  <c r="B668" i="1"/>
  <c r="B669" i="1"/>
  <c r="B670" i="1"/>
  <c r="B671" i="1"/>
  <c r="B672" i="1"/>
  <c r="B673" i="1"/>
  <c r="B674" i="1"/>
  <c r="B675" i="1"/>
  <c r="B676" i="1"/>
  <c r="B677" i="1"/>
  <c r="B678" i="1"/>
  <c r="B679" i="1"/>
  <c r="B680" i="1"/>
  <c r="B681"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alcChain>
</file>

<file path=xl/sharedStrings.xml><?xml version="1.0" encoding="utf-8"?>
<sst xmlns="http://schemas.openxmlformats.org/spreadsheetml/2006/main" count="6498" uniqueCount="1542">
  <si>
    <t>Cast</t>
  </si>
  <si>
    <t>Director</t>
  </si>
  <si>
    <t>Aida Garifullina en el Teatro Colon</t>
  </si>
  <si>
    <t>Aida Garifulina At Teatro Colon - My Argentinian Dream</t>
  </si>
  <si>
    <t>Carlos Vieu, Aida Garifullina</t>
  </si>
  <si>
    <t>Performance</t>
  </si>
  <si>
    <t>Rothko: Las imágenes deben ser Milagrosas</t>
  </si>
  <si>
    <t>Rothko: Picture Must Be Miraculous</t>
  </si>
  <si>
    <t>ATP</t>
  </si>
  <si>
    <t>Uno de los artistas más influyentes del siglo XX, el estilo característico de Mark Rothko ayudó a definir el expresionismo abstracto, el movimiento que desplazó el centro del mundo del arte de París a Nueva York. Este documental, es un retrato íntimo de..</t>
  </si>
  <si>
    <t>Eric Slade, Christopher Rothko, Alfred Molina</t>
  </si>
  <si>
    <t>Eric Slade</t>
  </si>
  <si>
    <t>Documentary</t>
  </si>
  <si>
    <t>Vera S. 7 Ep.3 - Promesa Rota</t>
  </si>
  <si>
    <t>Vera S. 7 Ep.3</t>
  </si>
  <si>
    <t>La DCI Vera Stanhope es llamada a la Universidad de Northumberland cuando Jamie Marshall, un joven y prometedor estudiante de periodismo, cae en picada hasta su muerte desde lo alto de un edificio de la facultad en desuso.</t>
  </si>
  <si>
    <t>Brenda Blethyn, Jon Morrison, Riley Jones</t>
  </si>
  <si>
    <t>Jamie Childs</t>
  </si>
  <si>
    <t>Drama</t>
  </si>
  <si>
    <t>Graciela Borges, Mi Vida En El Cine 1: Así comenzó todo</t>
  </si>
  <si>
    <t>Graciela Borges, Mi Vida En El Cine 1</t>
  </si>
  <si>
    <t>Graciela Borges</t>
  </si>
  <si>
    <t>Patricio Orozco</t>
  </si>
  <si>
    <t>Photo 11 - Fotografía Conceptual</t>
  </si>
  <si>
    <t>La fotografía conceptual, que apareció en la década de 1960, retomó la antigua disputa entre la fotografía y la pintura, a su manera, invirtiendo totalmente los términos.</t>
  </si>
  <si>
    <t>Alain Nahum</t>
  </si>
  <si>
    <t>Graham Norton Show S. 28  Ep.7</t>
  </si>
  <si>
    <t>Graham Norton</t>
  </si>
  <si>
    <t>Andy Wilson</t>
  </si>
  <si>
    <t>General Entertainment</t>
  </si>
  <si>
    <t>Persona</t>
  </si>
  <si>
    <t>Elisabeth, una célebre actriz de teatro, es hospitalizada tras perder la voz durante una representación de "Electra". Después de ser sometida a una serie de pruebas, el diagnóstico es bueno. Sin embargo, como sigue sin hablar, debe permanecer internada.</t>
  </si>
  <si>
    <t>Liv Ullmann, Bibi Andersson, Margaretha Krook</t>
  </si>
  <si>
    <t>Ingmar Bergman</t>
  </si>
  <si>
    <t>CUENTOS DE DIEZ MINUTOS</t>
  </si>
  <si>
    <t>Ten Minute Tales Ep. 8</t>
  </si>
  <si>
    <t>Un joven soldado regresa de la guerra y se encuentra con que su mujer ha muerto en los bombardeos, pero su hijo ha sobrevivido a la explosion. Mientras ambos crecen, los acompana la presencia fantasmal de la mujer que no ha dejado su casa. Una historia in</t>
  </si>
  <si>
    <t>Claire Foy, Lee Ingleby</t>
  </si>
  <si>
    <t>Barry Skolnick</t>
  </si>
  <si>
    <t>short film</t>
  </si>
  <si>
    <t>United Kingdom-100</t>
  </si>
  <si>
    <t>Lousiana Museaum Music Collection Boris Giltburg</t>
  </si>
  <si>
    <t>Lousiana Museaum Music Collection Boris Giltburg 5</t>
  </si>
  <si>
    <t>'microlecturas' grabadas por el pianista israelí Boris Giltburg, centrados en temas musicales o técnicos relacionados con varias piezas.</t>
  </si>
  <si>
    <t>Boris Giltburg</t>
  </si>
  <si>
    <t>Stéphan Aubé</t>
  </si>
  <si>
    <t>Graciela Borges, Mi Vida En El Cine</t>
  </si>
  <si>
    <t>Alain Delon, Un retrato único</t>
  </si>
  <si>
    <t>Alain Delon, A Unique Portrait</t>
  </si>
  <si>
    <t>Un retrato de Alain Delon que se propone quitar por primera vez las máscaras de este ícono internacional y defensivo. El retrato se centra por completo en su tema principal: es “puro Delon”, sin otros entrevistados.</t>
  </si>
  <si>
    <t>Alain Delon</t>
  </si>
  <si>
    <t>Philippe Kohly</t>
  </si>
  <si>
    <t>Biography</t>
  </si>
  <si>
    <t>Mental S.2 Ep.8 - Escape de Alcatraz</t>
  </si>
  <si>
    <t>Mental S.2 Ep.8</t>
  </si>
  <si>
    <t>Lo que se siembra de recoge. Papillon está tras las rejas, pero ¿es lo suficientemente hombre como para enfrentarse a su padre?</t>
  </si>
  <si>
    <t>Elias Westerberg, Anssi Niemi, Anna Böhm</t>
  </si>
  <si>
    <t>Teemu Nikki</t>
  </si>
  <si>
    <t>Comedy</t>
  </si>
  <si>
    <t>Mental S.2 Ep.9 - A toda velocidad</t>
  </si>
  <si>
    <t>Mental S.2 Ep.9</t>
  </si>
  <si>
    <t>Sampo ha sido arrinconado. Lanza el pájaro a todos y cabalga hacia el atardecer con consecuencias fatales.</t>
  </si>
  <si>
    <t>Mental S.2 Ep.10 Los vivos y los difuntos</t>
  </si>
  <si>
    <t>Mental S.2 Ep.10</t>
  </si>
  <si>
    <t>Es hora de saltar y extender tus alas.</t>
  </si>
  <si>
    <t>Babylon Berlin S03e04</t>
  </si>
  <si>
    <t>13+</t>
  </si>
  <si>
    <t>Gräf ayuda a Rath con la investigación del archivo de Benda, mientras que en el caso de Betty Winter su investigación es el objetivo de su esposo Tristan Rot. Charlotte se enfrenta a un secreto familiar.</t>
  </si>
  <si>
    <t>Volker Bruch, Liv Lisa Fries</t>
  </si>
  <si>
    <t>Henk Handloegten</t>
  </si>
  <si>
    <t>Out Of Tune</t>
  </si>
  <si>
    <t>Sigue a un financista famoso que acaba en prisión. Después de ser agredido por una banda de motociclistas en la prisión, opta por el confinamiento solitario voluntario. Durante este tiempo se une al coro, apuntando a la cima de su jerarquía.</t>
  </si>
  <si>
    <t>Jacob Lohmann, Anders Matthesen, Christopher Læssø</t>
  </si>
  <si>
    <t>Frederikke Aspöck</t>
  </si>
  <si>
    <t>Incomprendida</t>
  </si>
  <si>
    <t>Incompresa</t>
  </si>
  <si>
    <t>que nadie la quiere, en medio de las peleas y dejada de lado por sus hermanastras… Deambula por las calles con su bolso y su gato negro. E intenta preservar su inocencia a pesar de la desesperación</t>
  </si>
  <si>
    <t>Giulia Salerno, Charlotte Gainsbourg, Gabriel Garko</t>
  </si>
  <si>
    <t>Asia Argento</t>
  </si>
  <si>
    <t>Film&amp;Arts Desde El West End Ep.6 - Measure By Measure</t>
  </si>
  <si>
    <t>Graham Norton Show S. 28  Ep.8</t>
  </si>
  <si>
    <t>Estrellas del mañana S.2 Ep.4</t>
  </si>
  <si>
    <t>Stars Of Tomorrow Ep.4</t>
  </si>
  <si>
    <t>Rolando Villazón presenta al clarinetista Raphaël Sévère, 10 For Brass, la soprano Hanna-Elisabeth Müller, y el cellista Valentin Radutiu</t>
  </si>
  <si>
    <t>Rolando Villazón</t>
  </si>
  <si>
    <t>Actually, Iconic - Richard Estes</t>
  </si>
  <si>
    <t>John Wilmerding, Richard Estes</t>
  </si>
  <si>
    <t>Olympia Stone</t>
  </si>
  <si>
    <t>Father Brown S. 5 Ep.8: La pluma carmesí</t>
  </si>
  <si>
    <t>Father Brown S. 5 Ep.8</t>
  </si>
  <si>
    <t>La Sra. McCarthy está encantada de que su hija Joselyn  la visite, pero el Padre Brown sospecha que hay algo desagradable en su aparición no programada. A la mañana siguiente, la Sra. McCarthy descubre que Joselyn ha desaparecido, solo queda una nota.</t>
  </si>
  <si>
    <t>Mark Williams, Sorcha Cusack, John Burton</t>
  </si>
  <si>
    <t>Paul Gibson</t>
  </si>
  <si>
    <t>Vera S. 7 Ep.4</t>
  </si>
  <si>
    <t>Vera y su equipo se ven envueltos en cuatro misterios más convincentes, incluida la muerte de un guardabosques, que se quedó solo durante la noche en una isla remota e inaccesible.</t>
  </si>
  <si>
    <t>Donde esté el dinero</t>
  </si>
  <si>
    <t>Where The Money Is</t>
  </si>
  <si>
    <t>Henry es un veterano atracador de bancos que finge una parálisis cerebral para que lo trasladen de la cárcel a una residencia de ancianos. La enfermera Carol, que es la encargada de cuidarlo, es una mujer hastiada de su trabajo y de su matrimonio.</t>
  </si>
  <si>
    <t>Paul Newman, Linda Fiorentino, Dermot Mulroney</t>
  </si>
  <si>
    <t>Marek Kanievska</t>
  </si>
  <si>
    <t>Graham Norton Show S. 28  Ep.9</t>
  </si>
  <si>
    <t>Graham Norton Show S. 28  Ep.14</t>
  </si>
  <si>
    <t>El Cerebro Musical</t>
  </si>
  <si>
    <t>The Musical Brain</t>
  </si>
  <si>
    <t>The Musical Brain combina los experimentos de vanguardia de los mejores neurocientíficos y las experiencias de los mejores músicos como Sting, Michael Buble, Feist y Wyclef Jean para revelar por qué la música es tan importante en nuestras vidas.</t>
  </si>
  <si>
    <t>Sting, Michael Buble, Feist</t>
  </si>
  <si>
    <t>Christina Pochmursky</t>
  </si>
  <si>
    <t>Shakespeare Uncovered S3 Ep.1 - Mucho ruido y pocas nueces con Helen Hunt</t>
  </si>
  <si>
    <t>Shakespeare Uncovered S3 Ep.1</t>
  </si>
  <si>
    <t>Much Ado About Nothing es una de las 13 obras de Shakespeare que tienen lugar en Italia, un país cálido, sensual y acogedor para cualquier inglés del siglo XVI que escribiera sobre amantes.</t>
  </si>
  <si>
    <t>Helen Hunt, Romola Garai, F. Murray Abraham</t>
  </si>
  <si>
    <t>Janice Sutherland</t>
  </si>
  <si>
    <t>Country Music 5: Hijos e hijas de América (1964-1968)</t>
  </si>
  <si>
    <t>Country Music 5</t>
  </si>
  <si>
    <t>Durante una época de agitación cultural, la música country refleja profundos cambios en la sociedad estadounidense. La luchadora Loretta Lynn escribe e interpreta canciones que hablan con franqueza en nombre de las mujeres.</t>
  </si>
  <si>
    <t>Brenda Lee, Marty Stuart, Peter Coyote</t>
  </si>
  <si>
    <t>Ken Burns</t>
  </si>
  <si>
    <t>Music</t>
  </si>
  <si>
    <t>Jordskott Serie 2 Ep.3</t>
  </si>
  <si>
    <t>La búsqueda continúa por Robin, la niña desaparecida. Eva y Wass profundizan en la investigación y encuentran algo que perteneció a la madre de Eva hace mucho tiempo. En su búsqueda del culpable, Eva y Wass encuentran evidencia de que la persona buscada</t>
  </si>
  <si>
    <t>Moa Gammel, Göran Ragnerstam, Richard Forsgren</t>
  </si>
  <si>
    <t>Henrik Björn</t>
  </si>
  <si>
    <t>Analizando a Philip</t>
  </si>
  <si>
    <t>Listen Up Philip</t>
  </si>
  <si>
    <t>A punto de publicar su segunda novela, Philip, un escritor de éxito, tiene que lidiar con la deteriorada relación con su novia fotógrafa y su propia desgana en promocionar sus libros. Cuando su ídolo, Ike Zimmerman, le ofrece su casa de campo como refugio</t>
  </si>
  <si>
    <t>Jason Schwartzman, Jonathan Pryce, Krysten Ritter, Elisabeth Moss</t>
  </si>
  <si>
    <t>Alex Ross Perry</t>
  </si>
  <si>
    <t>Graham Norton Show S. 28  Ep.10</t>
  </si>
  <si>
    <t>Concierto De París 2021</t>
  </si>
  <si>
    <t>El tradicional Concierto de París que todos los años, celebra la fiesta nacional de la toma de la Bastilla el 14 de Julio. Ese día, la Orquesta Nacional de Francia culmina su temporada parisina con una gran reunión musical al pie de la Torre Eiffel.</t>
  </si>
  <si>
    <t>Pretty Yende, Piotr Beczala, Ibrahim Maalou, Kenija Sidorova, Clementine Margaine</t>
  </si>
  <si>
    <t>Simone Young</t>
  </si>
  <si>
    <t>concert</t>
  </si>
  <si>
    <t>Jacques Offenbach</t>
  </si>
  <si>
    <t>Offembach Documentary</t>
  </si>
  <si>
    <t>Este documental celebra el 200 aniversario de Offenbach y relata la historia del violonchelista y compositor que entretuvo a todo París del Segundo Imperio con éxitos como "Orfeo en el infierno", "La bella Helen", "Barbe- Blue", "The Parisian Life"...</t>
  </si>
  <si>
    <t>Laurent Pelly, Barrie Kosky, Yann Beuron</t>
  </si>
  <si>
    <t>Reiner Moritz</t>
  </si>
  <si>
    <t>The Durrels S.3 Ep.3</t>
  </si>
  <si>
    <t>Louisa y Larry llegan a Inglaterra para el entierro de la tía Hermione, mientras que el resto de la familia mantiene las cosas funcionando sin problemas en Corfú.</t>
  </si>
  <si>
    <t>Keeley Hawes, Josh O'Connor, Milo Parker</t>
  </si>
  <si>
    <t>Roger Goldby</t>
  </si>
  <si>
    <t>Babylon Berlin S03e05</t>
  </si>
  <si>
    <t>Rath, Charlotte y Böhm asisten a una sesión espiritista en la que Tristan Rot quiere contactar a su esposa muerta. El armenio también sigue el rastro del asesino. Greta recibe su veredicto anunciado.</t>
  </si>
  <si>
    <t>Poldark Season S.4 Ep.5</t>
  </si>
  <si>
    <t>George aumenta la presión hacia los más pobres, llevando a Ross a elaborar una arriesgada maniobra. Las adversidades que los Poldark están afrontando, sin embargo, podrían no estar destinadas sólo a la gente de Cornualles</t>
  </si>
  <si>
    <t>Aidan Turner, Eleanor Tomlinson, Jack Farthing</t>
  </si>
  <si>
    <t>Joss Agnew, Brian Kelly</t>
  </si>
  <si>
    <t>Blue Note Records- La historia del Jazz Moderno</t>
  </si>
  <si>
    <t>Blue Note - A Story Of Modern Jazz</t>
  </si>
  <si>
    <t>Art Blakey, Dexter Gordon, Ron Carter, Herbie Hancock, Thelonious Monk.. estos nombres son sinónimos de la gran Edad del Jazz. Pero, ¿cuántas personas conocen a Alfred Lion y Frank Wolff, a quienes debemos las maravillosas grabaciones de nuestras leyendas</t>
  </si>
  <si>
    <t>Max Roach, Ron Carter, André Previn, Herbie Hancock</t>
  </si>
  <si>
    <t>Julian Benedikt</t>
  </si>
  <si>
    <t>Secretos de las grandes pinturas: El Cambista y Su Mujer, de Quentin Massys</t>
  </si>
  <si>
    <t>Smart Secrets Of Great Paintings 1</t>
  </si>
  <si>
    <t>PG</t>
  </si>
  <si>
    <t>El siglo XVI en Amberes era como la década de 1950 en Nueva York. Lo que una vez fue una ciudad de artesanos y pescadores en la entrada del Mar del Norte se convirtió en un importante centro financiero.</t>
  </si>
  <si>
    <t>Clement Cogitore, Carlos Franklin</t>
  </si>
  <si>
    <t>Arts</t>
  </si>
  <si>
    <t>Graham Norton Show S. 28  Ep. 11</t>
  </si>
  <si>
    <t>Betroffenheit</t>
  </si>
  <si>
    <t>Creado por Crystal Pite y Jonathon Young, el galardonado BETROFFENHEIT es un híbrido de teatro y danza que amplía los límites y explora los estados psicológicos de trauma, dolor y adicción. Combinando tap, salsa, canciones y títeres con una coreografía ..</t>
  </si>
  <si>
    <t>Crystal Pite, Jonathan Young, Jim Smith</t>
  </si>
  <si>
    <t>Jeff Tudor</t>
  </si>
  <si>
    <t>Ballet</t>
  </si>
  <si>
    <t>Tamara Rojo &amp; El Lago de los Cisnes</t>
  </si>
  <si>
    <t>Tamara Rojo´s Swan Lake</t>
  </si>
  <si>
    <t>Mientras el English National Ballet se prepara para su exitosa producción de El lago de los cisnes, la directora artística y bailarina principal principal Tamara Rojo revela lo que se necesita para preparar e interpretar la parte más emocional y técnica.</t>
  </si>
  <si>
    <t>Tamara Rojo</t>
  </si>
  <si>
    <t>Dominic Best</t>
  </si>
  <si>
    <t>Jodie Foster, Niña prodigio de Hollywood</t>
  </si>
  <si>
    <t>Jodie Foster, A Hollywood Child Prodigy</t>
  </si>
  <si>
    <t>Una mujer cerebral, francófona entre las tontas de Hollywood: el enigma de Jodie Foster es difícil de resolver. Sus primeros años cuentan una historia diametralmente opuesta a su imagen actual.</t>
  </si>
  <si>
    <t>Jodie Foster</t>
  </si>
  <si>
    <t>Juza Camille</t>
  </si>
  <si>
    <t>Sanditon Ep.2</t>
  </si>
  <si>
    <t>Charlotte y Sidney  se encuentran nuevamente y Charlotte queda confundida. Las tensiones en torno a la llegada de la señorita Lambe a Sanditon estallan en el gran almuerzo de Lady Denham, cuando la anfitriona hace comentarios despectivos sobre la raza ...</t>
  </si>
  <si>
    <t>Rose Williams, Theo James, Anne Reid, Kris Marshall, Lisa Clarke</t>
  </si>
  <si>
    <t>Olly Blackburn, Lisa Clarke</t>
  </si>
  <si>
    <t>Prime Suspect USA Ep. 2 - Ovejas carnívoras</t>
  </si>
  <si>
    <t>Prime Suspect USA Ep.  2</t>
  </si>
  <si>
    <t>Jane (Maria Bello) es llamada al caso de homicidio y secuestro de Duffy (Brían F. O'Byrne). Duffy se irrita con Jane después de que ella sugiere hablar con los empleados de la mujer fallecida. Mientras tanto, Jane conoce al hijo de Matt (Kenny Johnson).</t>
  </si>
  <si>
    <t>Maria Bello, Kirk Acevedo, Brían F. O'byrne</t>
  </si>
  <si>
    <t>Jonas Pate</t>
  </si>
  <si>
    <t>La fierecilla domada</t>
  </si>
  <si>
    <t>The Taming Of The Shrew</t>
  </si>
  <si>
    <t>Presentada por primera vez cerca de 1590, es una comedia hilarante e irreverente</t>
  </si>
  <si>
    <t>Secretos de las grandes pinturas: Las Meninas, de Diego Velázquez</t>
  </si>
  <si>
    <t>Smart Secrets Of Great Paintings 2</t>
  </si>
  <si>
    <t>A mediados del siglo XVII, Madrid vivió su Edad de Oro. El Real Alcázar de Madrid, un legado de la soberanía musulmana que había dominado la región durante mucho tiempo, se convirtió en la residencia de la familia real y el centro de la corte española.</t>
  </si>
  <si>
    <t>Graham Norton Show S. 28  Ep.12</t>
  </si>
  <si>
    <t>Nada es para siempre</t>
  </si>
  <si>
    <t>A River Runs Trhough It</t>
  </si>
  <si>
    <t>La película describe, a ritmo lento, el drama de los dos hermanos en su búsqueda individual por abrirse paso por la vida, con la influencia directa de la rigidez de su padre.</t>
  </si>
  <si>
    <t>Tosca- Piotr Beczala- Carlos Alvarez</t>
  </si>
  <si>
    <t>Es uno de los thrillers más dramáticos de la historia de la ópera: Tosca de Giacomo Puccini, se convierte en una pieza única con el debut de los dos aclamados cantantes estrella de la Ópera Estatal de Viena: Piotr Beczała y Carlos Álvarez.</t>
  </si>
  <si>
    <t>Piotr Beczala, Carlos Álvarez, Karine Babajanyan</t>
  </si>
  <si>
    <t>Margarethe Wallmann</t>
  </si>
  <si>
    <t>Opera</t>
  </si>
  <si>
    <t>Film&amp;Arts Desde El West End Ep.5 - Richard III</t>
  </si>
  <si>
    <t>Graham Norton Show S. 28  Ep.15</t>
  </si>
  <si>
    <t>Lo mejor está por venir</t>
  </si>
  <si>
    <t>Le Meilleure Reste A Venir</t>
  </si>
  <si>
    <t>Después de un gran malentendido, dos amigos de la infancia, cada uno convencido de que el otro tiene solo unos pocos meses de vida, deciden hacer todo lo posible para recuperar el tiempo perdido.</t>
  </si>
  <si>
    <t>Fabrice Luchini, Patrick Bruel, Zineb Triki</t>
  </si>
  <si>
    <t>Matthieu Delaporte, Alexandre De LA Patellière</t>
  </si>
  <si>
    <t>Kieler Street Ep 1 - Kieler Street</t>
  </si>
  <si>
    <t>Kieler Street Ep 1</t>
  </si>
  <si>
    <t>Jonas Schulman lleva una vida tranquila en la ciudad de Slusvik, esposa, hijastra y un trabajo cómodo. Cuando su vecino y mejor amigo Geir comienza a chantajearlo, se hace evidente que Jonas tiene un pasado oscuro, y que no es el único en la ciudad ...</t>
  </si>
  <si>
    <t>Thorbjørn Harr, Andrea Bræin Hovig, Ylva Fuglerud</t>
  </si>
  <si>
    <t>Patrik Syversen</t>
  </si>
  <si>
    <t>Kieler Street Ep 2 - Gente Gato</t>
  </si>
  <si>
    <t>Kieler Street Ep 2</t>
  </si>
  <si>
    <t>Jonas trata de continuar su vida de manera normal, pero deshacerse de Geir demuestra ser el menor de sus problemas. Jonas ha perdido al gato de Sofie, Kasper, y Sofie inicia una búsqueda completa. El pasado de Jonas se desmorona lentamente...</t>
  </si>
  <si>
    <t>Secretos de las grandes pinturas: Un baño en Asnieres, de Georges Pierre Seurat</t>
  </si>
  <si>
    <t>Smart Secrets Of Great Paintings 3</t>
  </si>
  <si>
    <t>A finales del siglo XIX, Asnières se parecía a un balneario. La multitud que acudía a las regatas animaba las orillas del Sena y el club de remo siempre estaba lleno. Cuando pintó su lienzo, Georges Seurat comprendió que su era actual estaba orientada....</t>
  </si>
  <si>
    <t>Graham Norton Show S. 28  Ep.13</t>
  </si>
  <si>
    <t>Victor Hugo Ep.1</t>
  </si>
  <si>
    <t>París, 1848. La vida de Víctor Hugo está dividida entre su hogar, sus dos amantes, su incapacidad para continuar con su gran novela "Les Misérables", y su posición como diputado del partido realista cuando estalla la Revolución y la Segunda República es p</t>
  </si>
  <si>
    <t>Yannick Choirat, Isabelle Carré, Erika Sainte</t>
  </si>
  <si>
    <t>Jean-Marc Moutout</t>
  </si>
  <si>
    <t>Victor Hugo Ep.2</t>
  </si>
  <si>
    <t>Mientras lucha por las reformas sociales y la libertad de las personas, Victor Hugo descubre la hipocresía y el cinismo que se encuentran en todo esfuerzo político. En frecuentes conflictos con su propio partido.</t>
  </si>
  <si>
    <t>Victor Hugo Ep.3</t>
  </si>
  <si>
    <t>Hugo se da cuenta de que ha sido manipulado por Bonaparte para servir mejor a las ambiciones imperialistas del presidente. Cuando Hugo se une a la extrema izquierda, su vida personal se complica: Charles es encarcelado por las autoridades...</t>
  </si>
  <si>
    <t>Victor Hugo Ep.4</t>
  </si>
  <si>
    <t>Lento pero seguro, el gobierno sofoca la libertad y los beneficios que la Revolución había traído. Preocupado por este nuevo giro de los acontecimientos, Víctor solicita que su esposa e hija se vayan de París, donde permanece solo...</t>
  </si>
  <si>
    <t>Nina Simone, la leyenda</t>
  </si>
  <si>
    <t>Nina Simone, The Legend</t>
  </si>
  <si>
    <t>Cantante, virtuosa del piano y activista por los derechos de los negros, Nina Simone ha llevado una vida emocionante, llena de contrastes, desde la oscuridad del olvido hasta las luces brillantes del escenario y el estrellato.</t>
  </si>
  <si>
    <t>Nina Simone</t>
  </si>
  <si>
    <t>Frank Lord</t>
  </si>
  <si>
    <t>John Malcovich: El Crítico Musical</t>
  </si>
  <si>
    <t>The Music Critic</t>
  </si>
  <si>
    <t>Tomando su café con un Apfelstrudel a un lado, John Malkovich se desliza en el papel del crítico malvado. Equipado con un popurrí frívolo de insultos musicales, cree que la música de Beethoven, Chopin, Prokofiev y otros compositores, es aburrida.</t>
  </si>
  <si>
    <t>John Malkovich, Max Baille, Aleksey Igudesman</t>
  </si>
  <si>
    <t>Aleksey Igudesman, Volker Werner</t>
  </si>
  <si>
    <t>Enigma</t>
  </si>
  <si>
    <t>Un matemático tiene pocos días para descifrar un nuevo código nazi y solucionar la desaparición de la mujer que ama.</t>
  </si>
  <si>
    <t>Dougray Scott, Kate Winslet, Saffron Burrows</t>
  </si>
  <si>
    <t>Michael Apted</t>
  </si>
  <si>
    <t>En Tránsito</t>
  </si>
  <si>
    <t>Transit</t>
  </si>
  <si>
    <t>Segunda Guerra Mundial. En Marsella, refugiados de toda Europa embarcan rumbo a América, huyendo de la ocupación Nazi. Entre ellos, el joven alemán Georg, que suplanta la identidad de un escritor muerto para utilizar su visado que le garantiza refugio en</t>
  </si>
  <si>
    <t>Franz Rogowski, Paula Beer, Godehard Giese</t>
  </si>
  <si>
    <t>Christian Petzold</t>
  </si>
  <si>
    <t>Secretos de las grandes pinturas: El Atelier del Pintor, de Gustave Courbet</t>
  </si>
  <si>
    <t>Smart Secrets Of Great Paintings 4</t>
  </si>
  <si>
    <t>París brilló en la segunda mitad del siglo XIX, con sus restaurantes de moda y sus cabarets y teatros, que brindaron el espectáculo de una sociedad despreocupada. La revolución industrial produjo riqueza, y las fortunas se amasaron y se perdieron.</t>
  </si>
  <si>
    <t>Rossini: La Cambiale di Matrimonio</t>
  </si>
  <si>
    <t>Rossini: LA Cambiale Di Matrimonio</t>
  </si>
  <si>
    <t>El Festival de Ópera Rossini en Pesaro trae al escenario una nueva y deliciosa producción de las primeras obras de Rossini La cambiale di matrimonio (El contrato de matrimonial).</t>
  </si>
  <si>
    <t>Carlo Lepore, Giuliana Gianfaldoni, Davide Giusti, Iurii Samoilov</t>
  </si>
  <si>
    <t>Laurence Dale</t>
  </si>
  <si>
    <t>Graciela Borges, Mi Vida En El Cine 5</t>
  </si>
  <si>
    <t>La música del silencio</t>
  </si>
  <si>
    <t>The Music Of Silence</t>
  </si>
  <si>
    <t>Basada en las memorias del tenor italiano Andrea Bocelli, este filme cuenta la historia de un hombre desde que era pequeño, relatando cómo una cariñosa familia le impulsó a potenciar su talento musical desde que era pequeño.</t>
  </si>
  <si>
    <t>Antonio Banderas, Toby Sebastian, Jordi Mollá</t>
  </si>
  <si>
    <t>Michael Radford</t>
  </si>
  <si>
    <t>Los Intocables</t>
  </si>
  <si>
    <t>The Untouchables</t>
  </si>
  <si>
    <t>Chicago, años 30. Época de la Ley Seca. El idealista agente federal Eliot Ness (Kevin Costner) persigue implacablemente al gángster Al Capone (Robert De Niro), amo absoluto del crimen organizado en la ciudad.</t>
  </si>
  <si>
    <t>Kevin Costner, Sean Connery</t>
  </si>
  <si>
    <t>Brian De Palma</t>
  </si>
  <si>
    <t>Movies And Features</t>
  </si>
  <si>
    <t>Action</t>
  </si>
  <si>
    <t>Secretos de las grandes pinturas: La Boda en Caná, Paolo Veronese</t>
  </si>
  <si>
    <t>Smart Secrets Of Great Paintings 5</t>
  </si>
  <si>
    <t>El autor transpone la historia bíblica del primer milagro de Cristo a la escena de un suntuoso banquete veneciano. En la pintura, glorifica la ciudad antigua, festiva y desenfrenada.</t>
  </si>
  <si>
    <t>Estrellas del mañana S.2 Ep.5</t>
  </si>
  <si>
    <t>Stars Of Tomorrow Ep.5</t>
  </si>
  <si>
    <t>Rolando Villazón presenta a cuatro jóvenes artistas invitados la soprano Pumeza Matshikiza, el barítono Adam Plachetka, el violinista Nemanja Radulović, y el Trio Karénine.</t>
  </si>
  <si>
    <t>La Oreja de Van Gogh</t>
  </si>
  <si>
    <t>Van Gogh´s Ear</t>
  </si>
  <si>
    <t>Vincent van Gogh, un pintor desconocido y sin éxito durante su vida, se encuentra hoy entre los artistas más famosos de todos los tiempos.La oreja de Van Gogh sigue una investigación de Bernadette Murphy, una historiadora del arte que vive en Provenza....</t>
  </si>
  <si>
    <t>Bernadette Murphy</t>
  </si>
  <si>
    <t>Jack Macinnes</t>
  </si>
  <si>
    <t>Father Brown S. 5 Ep.9: El coleccionista de mariposas</t>
  </si>
  <si>
    <t>Father Brown S. 5 Ep.9</t>
  </si>
  <si>
    <t>Cuando el padre Brown se acerca a la biblioteca móvil de Kembleford, Ada emerge para pedir ayuda. Margaret yace debajo de una pila de libros, clavada debajo de una estantería metálica. El padre Brown se siente aliviado al descubrir que todavía está viva.</t>
  </si>
  <si>
    <t>Hotel Sacher Ep.1</t>
  </si>
  <si>
    <t>La era imperial está a punto de terminar</t>
  </si>
  <si>
    <t>Aires de esperanza</t>
  </si>
  <si>
    <t>Labor Day</t>
  </si>
  <si>
    <t>Verano de 1987. Adèle, una mujer recién divorciada, ha perdido la autoestima tras la marcha de su marido. Su hijo Henry, un chico de 13 años, se esfuerza por ser el hombre de la casa y cuidar de su solitaria madre en pleno torbellino de la adolescencia</t>
  </si>
  <si>
    <t>Kate Winslet, Josh Brolin</t>
  </si>
  <si>
    <t>Jason Reitman</t>
  </si>
  <si>
    <t>Graham Norton Show S. 28  Ep.16</t>
  </si>
  <si>
    <t>Revisitando a Rachmaninof</t>
  </si>
  <si>
    <t>Revisiting Rachmaninof</t>
  </si>
  <si>
    <t>"Rachmaninoff Revisited" es la primera biografía completa del gran compositor ruso Sergei Rachmaninoff. (1873-1943) Con comentarios y actuaciones de los pianistas más respetados de la actualidad, esta es una historia sobre la superación...</t>
  </si>
  <si>
    <t>Yuja Wang, Denis Matsuev, Lang Lang</t>
  </si>
  <si>
    <t>Peter Rosen</t>
  </si>
  <si>
    <t>Shakespeare Uncovered S3 Ep.2 - El Mercader de Venecia con F. Murray Abraham</t>
  </si>
  <si>
    <t>Shakespeare Uncovered S3 Ep.2</t>
  </si>
  <si>
    <t>Shakespeare probablemente nunca conoció a ninguna persona de religión judía. Tres siglos antes de que el Mercader de Venecia fuera escrita, Inglaterra se convirtió en el primer país de la Europa Medieval en expulsar a la población judía.</t>
  </si>
  <si>
    <t>Country Music 6: ¿El círculo será ininterrumpido? 1968-1972</t>
  </si>
  <si>
    <t>Country Music 6</t>
  </si>
  <si>
    <t>Con la Guerra de Vietnam intensificándose, Estados Unidos está más dividido que nunca. La música country no es inmune a las divisiones y, como la nación misma, sus estrellas responden al conflicto de manera diferente en sus canciones.</t>
  </si>
  <si>
    <t>Wallander S.1 Ep.1 - Antes de que Hiele</t>
  </si>
  <si>
    <t>Wallander S.1 Ep.1</t>
  </si>
  <si>
    <t>Una bandada de cisnes trata de huir mientras arden quemados en el aire. Poco después, una joven mujer es horriblemente asesinada. Misteriosos acontecimientos marcan el suspenso de esta historia dramática.</t>
  </si>
  <si>
    <t>Krister Henriksson, Johanna Sällström, Ola Rapace</t>
  </si>
  <si>
    <t>Setphan Apelgren</t>
  </si>
  <si>
    <t>Jordskott Serie 2 Ep.4</t>
  </si>
  <si>
    <t>Eva y Wass visitan un lugar antiguo y encuentran pruebas impactantes de que la vida de más niños está en peligro. Junto con estos inquietantes descubrimientos, el Jordskott tiene un control aún más fuerte sobre Eva.</t>
  </si>
  <si>
    <t>Marjorie Prime</t>
  </si>
  <si>
    <t>En un futuro cercano, en una época de inteligencia artificial, Marjorie descubre que su memoria está empezando a fallarle. La violinista de 85 años pasa su tiempo junto a su hija Tess, el marido de esta y la copia imperfecta de su fallecido esposo, una ve</t>
  </si>
  <si>
    <t>Tim Robbins, Jon Hamm, Geena Davis</t>
  </si>
  <si>
    <t>Michael Almereyda</t>
  </si>
  <si>
    <t>Secretos de las grandes pinturas: María-Antonieta de Lorraine-Habsburgo,  Vigee Le Brun</t>
  </si>
  <si>
    <t>Smart Secrets Of Great Paintings 6</t>
  </si>
  <si>
    <t>La revolución está retumbando: los panfletos sucios dirigidos a "la mujer austriaca" deben ser eliminados. Con este cuadro, Elisabeth Vigée Le Brun intenta una campaña de seducción. Pero es demasiado tarde para recuperar el amor de una furiosa opinión púb</t>
  </si>
  <si>
    <t>Graham Norton Show S. 28  Ep.17</t>
  </si>
  <si>
    <t>Yo-Yo Ma Plays Bach</t>
  </si>
  <si>
    <t>Yo-Yo Ma</t>
  </si>
  <si>
    <t>Musical Clips At Louisiana Museum Of Modern Art</t>
  </si>
  <si>
    <t>Musical Clips At Louisiana Museum Of Modern Art 1</t>
  </si>
  <si>
    <t>Una serie de cortometrajes, grabados en el Museo de Arte Moderno de Louisiana en Dinamarca.</t>
  </si>
  <si>
    <t>Musical Clips At Louisiana Museum Of Modern Art 6</t>
  </si>
  <si>
    <t>Graciela Borges, Mi Vida En El Cine 9</t>
  </si>
  <si>
    <t>The Durrels S.3 Ep.4</t>
  </si>
  <si>
    <t>O amigo de Larry, Gigi, vem fazer uma visita, assim como o capitão Creech, que passou por momentos difíceis. Louisa quer que Gerry vá à escola e Leslie tem que decidir se denuncia alguém à polícia por contrabando.</t>
  </si>
  <si>
    <t>Babylon Berlin S03e06</t>
  </si>
  <si>
    <t>El periodista Katelbach está bajo presión debido a su revelación de la historia en "Tempo". Rath se adelanta en el caso de Benda, pero el jefe de policía Zörgiebel le advierte sobre los opositores políticos de Benda.</t>
  </si>
  <si>
    <t>Poldark Season S.4 Ep.6</t>
  </si>
  <si>
    <t>Después de haber descubierto que Nathaniel Pearcee está detrás del desfalco de fondos del cliente de Pascoe, los Warleggan toman cartas en el asunto. En Londres, Ross percibe que Adderley lleva a Geoffrey Charles por el mal camino.</t>
  </si>
  <si>
    <t>Inner Landscape</t>
  </si>
  <si>
    <t>Guo Wenjing, Ed Spanjaard, Shen Tiemei</t>
  </si>
  <si>
    <t>Frank Scheffer</t>
  </si>
  <si>
    <t>Secretos de las grandes pinturas: El Martirio de Santa Apolonia, Jean Fouquet</t>
  </si>
  <si>
    <t>Smart Secrets Of Great Paintings 7</t>
  </si>
  <si>
    <t>Con un pequeño y delicado pincel, Jean Fouquet agrega los hilos dorados de un humanismo tentativo en esta obra (circa 1450), revelando un destello de la era moderna, agazapado detrás del horizonte de la Edad Media.</t>
  </si>
  <si>
    <t>Graham Norton Show S. 28  Ep.18</t>
  </si>
  <si>
    <t>Cirque Du Soleil: Patinando alto</t>
  </si>
  <si>
    <t>Cirque Du Soleil: Gliding Higher</t>
  </si>
  <si>
    <t>Este documental profundiza en el viaje de patinadores sobre hielo de clase mundial, acróbatas y mentes creativas del Cirque du Soleil que están dando forma a un nuevo tipo de actuación para la primera experiencia sobre hielo del Cirque du Soleil.</t>
  </si>
  <si>
    <t>Cirque Do Soleil</t>
  </si>
  <si>
    <t>Alexandre Emond, Hugo Duford-Proulx</t>
  </si>
  <si>
    <t>Kullervo</t>
  </si>
  <si>
    <t>Kullervo se basa en una de las primeras obras maestras del icónico compositor finlandés Jean Sibelius y en una historia atemporal que aparece en la epopeya nacional finlandesa The Kalevala.</t>
  </si>
  <si>
    <t>Jean Sibelius, Tero Saarinen</t>
  </si>
  <si>
    <t>Tero Saarinen</t>
  </si>
  <si>
    <t>Kreativ, un estudio sobre la creatividad de  A. Ekman.</t>
  </si>
  <si>
    <t>Kreativ</t>
  </si>
  <si>
    <t>¿Es posible definir la creatividad, y los mecanismos detrás de ella? ¿Qué es la creatividad? ¿Quién es creativo y cómo alguien se vuelve creativo? El galardonado coreógrafo Alexander Ekman siempre ha estado intrigado por lo que impulsa la creatividad.</t>
  </si>
  <si>
    <t>Alexander Ekman</t>
  </si>
  <si>
    <t>Dr. Jack y Mr. Nicholson</t>
  </si>
  <si>
    <t>Dr. Jack And Mr. Nicholson</t>
  </si>
  <si>
    <t>Su ojo agudo y su ceja arqueada le dan a su magnetismo desarmador un toque de amenaza, como si fuera a atacar tu garganta en cualquier momento con un aullido de risa maquiavélica. En una carrera en Hollywood que abarca más de 50 años.</t>
  </si>
  <si>
    <t>Jack Nicholson, Patrick McGilligan, Chloé Rejon</t>
  </si>
  <si>
    <t>Emmanuelle Nobécourt</t>
  </si>
  <si>
    <t>Sanditon Ep.3</t>
  </si>
  <si>
    <t>Sanditon es un lugar que está cambiando rápidamente. Este otrora tranquilo pueblo de pescadores se está transformando en un moderno balneario. Cambiando a su lado está la impulsiva y poco convencional Charlotte Heywood.</t>
  </si>
  <si>
    <t>Prime Suspect USA Ep. 3 - Bruja</t>
  </si>
  <si>
    <t>Prime Suspect USA Ep. 3</t>
  </si>
  <si>
    <t>Mientras ayuda en el bar de su padre (Peter Gerety), Jane (Maria Bello) se encuentra sin su arma cuando se enfrenta a un ladrón. Calderón (Kirk Acevedo) y Jane son asignados para resolver el asesinato de una mujer encontrada en un contenedor de basura.</t>
  </si>
  <si>
    <t>Graham Norton Show S. 28  Ep. Nye</t>
  </si>
  <si>
    <t>Cirque Du Soleil: The Story Of An Encounter</t>
  </si>
  <si>
    <t>El úlitmo de los Mohicanos</t>
  </si>
  <si>
    <t>Last Of The Moichans</t>
  </si>
  <si>
    <t>Hawkeye, un blanco adoptado por los mohicanos que vive junto a su padre y su hermano, se ve inmerso en una emboscada en la que salva de una muerte segura a Cora Munro, hija de un coronel inglés de la que se enamora.</t>
  </si>
  <si>
    <t>Daniel Day-Lewis, Madeleine Stowe, Russell Means</t>
  </si>
  <si>
    <t>Michael Mann</t>
  </si>
  <si>
    <t>Film&amp;Arts Desde El West End Ep.8 - Henry IV</t>
  </si>
  <si>
    <t>El Artista Anónimo</t>
  </si>
  <si>
    <t>Olavi Launio es un veterano galerista obsesionado por un misterioso retrato, El anciano negociante de arte, en otros tiempos muy respetado, ha sido ahora olvidado por la corporativización de la industria.</t>
  </si>
  <si>
    <t>Heikki Nousiainen, Pirjo Lonka, Amos Brotherus</t>
  </si>
  <si>
    <t>Klaus Härö</t>
  </si>
  <si>
    <t>Kieler Street Ep 3 - Un minuto de silencio</t>
  </si>
  <si>
    <t>Kieler Street Ep 3</t>
  </si>
  <si>
    <t>El cuerpo de una niña aparece sin vida, y la comunidad reacciona con miedo. Jonas siente temor ante una investigación, y hace todo lo posible para apagar los incendios. Mientras tanto, Sofie se mete en problemas en la escuela y Elin tiene que encontrar un</t>
  </si>
  <si>
    <t>Kieler Street Ep 4</t>
  </si>
  <si>
    <t>Graham Norton Season 28 Ep.19</t>
  </si>
  <si>
    <t>Los nombres más importantes en el mundo del espectáculo llegan al sofá de Graham Norton para participar en este programa cómico de entrevistas. Cuando toman su lugar en el sofá las celebridades de Hollywood y del Reino Unido deben esperar lo inesperado.</t>
  </si>
  <si>
    <t>Graham Norton, Orlando Bloom, Kate Winslet, Kingsley Ben-Adir, Stanley Tucci, Aisling Bea</t>
  </si>
  <si>
    <t>Entertainment</t>
  </si>
  <si>
    <t>McDonald &amp; Dodds Ep.1</t>
  </si>
  <si>
    <t>Cuando un vagabundo recibe un disparo en la mansión desierta de uno de los industriales más prominentes de Bath, el inventor Maxton Crockett, la recién llegada DCI McDonald y DS Dodds se unen para tratar de descubrir al asesino.</t>
  </si>
  <si>
    <t>Jason Watkins, Pearl Chanda, Tala Gouveia</t>
  </si>
  <si>
    <t>Laura Scrivano</t>
  </si>
  <si>
    <t>McDonald &amp; Dodds Ep.2</t>
  </si>
  <si>
    <t>Para adaptarse a la vida en Bath, DCI McDonald y su socio, DS Dodds, son llamados a Mara Retreat, una clínica de rehabilitación privada, para investigar la misteriosa muerte de una paciente adinerada.</t>
  </si>
  <si>
    <t>Graciela Borges, Mi Vida En El Cine 3: Piel de Verano</t>
  </si>
  <si>
    <t>Graciela Borges, Mi Vida En El Cine 3</t>
  </si>
  <si>
    <t>En este podcast original de Film&amp;Arts, Graciela Borges relata siete décadas de protagonismo en el cine. Un recorrido histórico inédito de su carrera, en donde escucharemos a la mujer que se codeo con Paul Newman y Audrey Hepburn.</t>
  </si>
  <si>
    <t>Un amor imposible</t>
  </si>
  <si>
    <t>Un Amor Imposible</t>
  </si>
  <si>
    <t>A finales de los años 50, en Châteauroux, Rachel, una modesta oficinista, conoce a Philippe, un joven brillante, de familia burguesa. De esta unión apasionada nacerá una niña, Chantal.</t>
  </si>
  <si>
    <t>Barbara Sarafian, Lucas Van Den Eynde, Jurgen Delnaet</t>
  </si>
  <si>
    <t>Geoffrey Enthoven</t>
  </si>
  <si>
    <t>Belgium-0</t>
  </si>
  <si>
    <t>Vicky Cristina Barcelona</t>
  </si>
  <si>
    <t>Dos mujeres estadounidenses, Vicky y Cristina que pasan un verano en Barcelona, conocen a un artista, Juan Antonio, que se siente atraído por ambas mientras todavía está enamorado de su ex esposa, María.</t>
  </si>
  <si>
    <t>Rebecca Hall, Scarlett Johansson, Javier Bardem</t>
  </si>
  <si>
    <t>Woody Allen</t>
  </si>
  <si>
    <t>Romance</t>
  </si>
  <si>
    <t>Spain-0</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</si>
  <si>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</si>
  <si>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</si>
  <si>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</si>
  <si>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Caravaggio - Mauro Bigonzetti Y Bruno Moretti</t>
  </si>
  <si>
    <t>Caravaggio es un ballet en dos actos, coreografiado por el italiano Mauro Bigonzetti sobre música compuesta por su compatriota Bruno Moretti (n. 1957), basada a su vez en la obra de Claudio Monteverdi.</t>
  </si>
  <si>
    <t>Bruno Moretti, Beatrice Knop, Polina Semionova, Vladimir Malakhov, Mikhail Kaniskin</t>
  </si>
  <si>
    <t>Paul Connelly</t>
  </si>
  <si>
    <t>El Principito</t>
  </si>
  <si>
    <t>The Little Prince</t>
  </si>
  <si>
    <t>Para que todo salga bien en la prestigiosa Academia Werth, la pequeña y su madre se mudan a una casa nueva. La pequeña es muy seria y madura para su edad y planea estudiar durante las vacaciones siguiendo un estricto programa organizado por su madre.</t>
  </si>
  <si>
    <t>Mark Osborne</t>
  </si>
  <si>
    <t>Animation</t>
  </si>
  <si>
    <t>Child Animation</t>
  </si>
  <si>
    <t>Los Coristas</t>
  </si>
  <si>
    <t>Les Choristes</t>
  </si>
  <si>
    <t>Basada en una historia real, sucedida después de la Segunda Guerra Mundial, Los coristas es una película que relata la importancia de la música como recurso para lograr sacar adelante a un grupo de jóvenes provenientes de diversos círculos problemáticos.</t>
  </si>
  <si>
    <t>Gérard Jugnot, François Berléand, Jean-Baptiste Maunie</t>
  </si>
  <si>
    <t>Christophe Barratier</t>
  </si>
  <si>
    <t>Secretos de las grandes pinturas: Colorful Life, de Wassily Kandinsky</t>
  </si>
  <si>
    <t>Smart Secrets Of Great Paintings 8</t>
  </si>
  <si>
    <t>Las raíces de esta obra de arte de 1907, al igual que las de su autor Wassily Kandinsky, estaban firmemente ancladas en un antiguo suelo ruso. Y, sin embargo, la pintura contiene todos los elementos que acompañaron al pintor en el salto a la abstracción.</t>
  </si>
  <si>
    <t>Graham Norton Season 28 Ep.21</t>
  </si>
  <si>
    <t>Estrellas del mañana S.2 Ep.6</t>
  </si>
  <si>
    <t>Stars Of Tomorrow Ep.6</t>
  </si>
  <si>
    <t>Rolando Villazón presenta a Sonya Yoncheva – Soprano</t>
  </si>
  <si>
    <t>Decodificando a Da Vinci</t>
  </si>
  <si>
    <t>Decoding Da Vinci</t>
  </si>
  <si>
    <t>Viaje a Florencia para descubrir cómo Leonardo da Vinci utilizó la ciencia, desde disecciones humanas hasta técnicas innovadoras de pintura, para crear su legendaria obra de arte. Descubra por qué la sonrisa de Mona Lisa es tan cautivadora y lo que se nec</t>
  </si>
  <si>
    <t>Leonardo Da Vinci</t>
  </si>
  <si>
    <t>Doug Hamilton</t>
  </si>
  <si>
    <t>Father Brown S. 5 Ep.10: El secreto del alquimista</t>
  </si>
  <si>
    <t>Father Brown S. 5 Ep.10</t>
  </si>
  <si>
    <t>El profesor Ambrose  va a pedirle ayuda a su viejo amigo, el padre Brown. El profesor insiste en que es perseguido tras haber descubierto un diario del arquitecto de la universidad en cuyas páginas se afirma que el secreto del alquimista está oculto...</t>
  </si>
  <si>
    <t>Hotel Sacher Ep.2</t>
  </si>
  <si>
    <t>Polina</t>
  </si>
  <si>
    <t>Una bailarina viaja a Moscú para integrarse en el prestigioso Ballet Bolshoi.Una bailarina viaja a Moscú para integrarse en el prestigioso Ballet Bolshoi.</t>
  </si>
  <si>
    <t>Anastasia Shevtsova, Juliette Binoche, Veronika Zhovnytska</t>
  </si>
  <si>
    <t>Valérie Müller, Angelin Preljocaj</t>
  </si>
  <si>
    <t>Graham Norton Season 28 Ep.22</t>
  </si>
  <si>
    <t>Anton Bruckner - A Giant In The Maiking</t>
  </si>
  <si>
    <t>Un retrato del compositor más incomprendido, pero más clásico de la segunda mitad del siglo XIX. Bruckner se convirtió en el improvisador de órganos más famoso de su tiempo. Extractos de sus composiciones corales y todas las sinfonías con la orquesta Phil</t>
  </si>
  <si>
    <t>Valery Gergiev</t>
  </si>
  <si>
    <t>Reiner E. Moritz</t>
  </si>
  <si>
    <t>Shakespeare Uncovered S3 Ep.3 - Medida por Medida con Romola Garai</t>
  </si>
  <si>
    <t>Shakespeare Uncovered S3 Ep.3</t>
  </si>
  <si>
    <t>Medida por Medida toma una asombrosa mirada sobre moralidad sexual, hipocresía y acoso. Shakespeare nos pide que sopesemos el precio de la libertad contra el del costo social y moral del libertinaje. Es una obra sobre vicios, la ley y la corrupción sexual</t>
  </si>
  <si>
    <t>Country Music 7: ¿Estás seguro de que Hank lo hizo de esta manera? (1973-1983)</t>
  </si>
  <si>
    <t>Country Music 7</t>
  </si>
  <si>
    <t>La definición de la música country se debate como nunca antes, pero el argumento desencadena una era vibrante que deja espacio para nuevas voces y actitudes. Dolly Parton se vuelve solista y se convierte en la mujer más famosa y exitosa de la música .</t>
  </si>
  <si>
    <t>Wallander S.1 Ep.2 - El tonto del Pueblo</t>
  </si>
  <si>
    <t>Wallander S.1 Ep.2</t>
  </si>
  <si>
    <t>Un hombre entra en un banco con lo que parece ser una bomba, alrededor de su cuello. Lleva largas trenzas y plumas en el pelo, como un indio americano. Exige que una suma exacta de dinero sea transferirá a una cuenta.</t>
  </si>
  <si>
    <t>Jordskott Serie 2 Ep.5</t>
  </si>
  <si>
    <t>La investigación de Eva está cada vez más envuelta en misterio y los médicos no pueden explicar por qué el hombre bajo el hielo murió de la forma en que lo hizo. Göran Wass se une a la policía de Estocolmo, con la misión de su organización de ocultar todo</t>
  </si>
  <si>
    <t>Pablo Casals, el poder del silencio</t>
  </si>
  <si>
    <t>Pau, LA Forca De Un Silenci</t>
  </si>
  <si>
    <t>Joan Pera da vida al violoncelista Pau Casals en esta biografía que se centra en su compromiso político y su resistencia frente al franquismo.</t>
  </si>
  <si>
    <t>Joan Pera, Nao Albet, Carme Sansa</t>
  </si>
  <si>
    <t>Manuel Huerga</t>
  </si>
  <si>
    <t>Graham Norton Season 28 Ep.23</t>
  </si>
  <si>
    <t>Graciela Borges, Mi Vida En El Cine 6</t>
  </si>
  <si>
    <t>Bruckner Sinfonía 4</t>
  </si>
  <si>
    <t>Bruckner Symphony 4</t>
  </si>
  <si>
    <t>A partir de septiembre de 2017, la Filarmónica de Munich y Valery Gergiev presentan el ciclo más espectacular y ambicioso de las Sinfonías del compositor. Todas las actuaciones tienen lugar en el Monasterio de San Florián en Linz.</t>
  </si>
  <si>
    <t>Bruckner: Sinfonía 7</t>
  </si>
  <si>
    <t>Bruckner Symphony 7</t>
  </si>
  <si>
    <t>Comenzando en septiembre de 2017, la Filarmónica de Munich y Valery Gergiev presentan el ciclo más espectacular y ambicioso de las Sinfonías 4 &amp; 7 del compositor Bruckner. Todas las presentaciones tienen lugar en el Monasterio de San Florián en Linz, un e</t>
  </si>
  <si>
    <t>The Durrels S.3 Ep.5</t>
  </si>
  <si>
    <t>Una nueva familia italiana, la de Ferrari, se instala en Corfú, ocupando más tiempo de Spiro del que Louisa quisiera. Parece que han salido de Italia a toda prisa y todos quieren saber por qué.</t>
  </si>
  <si>
    <t>Babylon Berlin S03e07</t>
  </si>
  <si>
    <t>La investigación forense proporciona una pista y lleva a Charlotte y Rath de regreso al estudio de cine. Allí "el fantasma" ataca de nuevo. Nyssen está buscando donantes para un golpe inusual.</t>
  </si>
  <si>
    <t>Poldark Season S.4 Ep.7</t>
  </si>
  <si>
    <t>Delmeza se une a Ross en Londres y lo acompaña a un baile de caridad organizado por Warleggan para celebrar el embarazo de su esposa. Aquí ella atrae la atención de Adderley, lo que lo lleva a proponerle a Ross batirse a duelo.</t>
  </si>
  <si>
    <t>Dejando el Hogar, volviendo a casa- Un retrato del fotógrafo Robert Frank</t>
  </si>
  <si>
    <t>Leaving Home, Coming Home- Robert Frank</t>
  </si>
  <si>
    <t>Filmado en Nueva York y Nueva Escocia, donde vivió hasta su fallecimiento en septiembre de 2009, este documental entrelaza a la perfección a Frank, de 80 años, reflexionando sobre una vida de creación de imágenes, fotografías y películas personales ..</t>
  </si>
  <si>
    <t>Robert Frank</t>
  </si>
  <si>
    <t>Gerald Fox</t>
  </si>
  <si>
    <t>Secretos de las grandes pinturas: Mujeres de Argel en su Departamento, de Eugène Delacroix</t>
  </si>
  <si>
    <t>Smart Secrets Of Great Paintings 9</t>
  </si>
  <si>
    <t>En medio de la guerra de colonización, Eugène Delacroix fue el primer artista en cruzar el Mediterráneo, viajando a Argel en 1832, como parte de una misión diplomática francesa.</t>
  </si>
  <si>
    <t>Graham Norton Season 28 Ep.24</t>
  </si>
  <si>
    <t>Keep The Flame - El coréografo Martin Schapfer</t>
  </si>
  <si>
    <t>Keep The Flame - The Coreographer Martin Schapfer</t>
  </si>
  <si>
    <t>Martin Schläpfer es uno de los creadores de danza más importantes de Europa en la actualidad. Keep the Flame es un retrato íntimo del apasionado artista y la persona privada Martin Schläpfer e ilustra en muchos niveles cómo y por qué la danza es mucho más</t>
  </si>
  <si>
    <t>Martin Schläpfer, Hans Van Manen, Gert Weigelt</t>
  </si>
  <si>
    <t>Annette Von Wangenhe</t>
  </si>
  <si>
    <t>Graciela Borges, Mi Vida En El Cine 10</t>
  </si>
  <si>
    <t>Buster Keaton, el genio destruido por Hollywood</t>
  </si>
  <si>
    <t>Buster Keaton, The Genius Destroyed By Hollywood</t>
  </si>
  <si>
    <t>Medio siglo después de la desaparición de Buster Keaton, un regreso a la obra de este genio del cine, a través de una antología de sus hallazgos, entre el humor y la melancolía. ¿Cómo pasó de ser una estrella muy adorada a un ídolo caído?</t>
  </si>
  <si>
    <t>Buster Keaton</t>
  </si>
  <si>
    <t>Jean-Baptiste Péreti</t>
  </si>
  <si>
    <t>Sanditon Ep.4</t>
  </si>
  <si>
    <t>Prime Suspect USA Ep. 4 - Gran Hombre, ahora muerto</t>
  </si>
  <si>
    <t>Prime Suspect USA Ep.  4</t>
  </si>
  <si>
    <t>Cuando un corredor de bolsa atractivo es asesinado misteriosamente, Jane sospecha automáticamente de su esposa. Mientras tanto, Matt está furioso cuando su ex esposasugiere que Jane no debería asistir a la fiesta de cumpleaños de su hijo.</t>
  </si>
  <si>
    <t>Shakespeare´s Globe Theatre - Antonio y Cleopatra</t>
  </si>
  <si>
    <t>Shakespeare´s Globe Theatre - Antony And Cleopatra</t>
  </si>
  <si>
    <t>Rosie Hilal</t>
  </si>
  <si>
    <t>Jonathan Munby</t>
  </si>
  <si>
    <t>Secretos de las grandes pinturas: Mujer en el Baño, de Francois Clouet</t>
  </si>
  <si>
    <t>Smart Secrets Of Great Paintings 10</t>
  </si>
  <si>
    <t>El cuadro Mujer en el Baño (circa 1571), de François Clouet, es testigo de un período en el que el placer de los sentidos y el espíritu se vieron envueltos en un conflicto religioso.</t>
  </si>
  <si>
    <t>Graham Norton Season 28 Ep.25 - Compliado 1</t>
  </si>
  <si>
    <t>Film&amp;Arts Desde El West End Ep.3 - Matilda: The Musical</t>
  </si>
  <si>
    <t>Gioachino Rossini: Ermione</t>
  </si>
  <si>
    <t>Ermione 2018 Gustav Kuhn</t>
  </si>
  <si>
    <t>El cineasta Felix Breisach capturó la rara piedra preciosa de la ópera de Gioachino Rossini, Ermione, como nunca antes se había visto en escena y dirigida por Gustav Kuhn en el Tyrol Festival Erl.</t>
  </si>
  <si>
    <t>Maria Radoeva, Svetlana Kotina, Ferdinand Von Bothme</t>
  </si>
  <si>
    <t>Furore Di Montegral, Gustav Kuhn</t>
  </si>
  <si>
    <t>Beethoven´s Ninth - A Symphony For The World</t>
  </si>
  <si>
    <t>Honour 1</t>
  </si>
  <si>
    <t>Sigue la investigación policial y las revelaciones sobre las fallas policiales en el período previo al 'asesinato por honor' de Banaz Mahmod, una mujer kurda iraquí de 20 años que fue asesinada por orden de su familia después de dejar un matrimonio.</t>
  </si>
  <si>
    <t>Keeley Hawes, Waj Ali, Ahd Hassan Kamel</t>
  </si>
  <si>
    <t>Richard Laxton</t>
  </si>
  <si>
    <t>Honour 2</t>
  </si>
  <si>
    <t>Kieler Street Ep 5</t>
  </si>
  <si>
    <t>Kieler Street Ep 6</t>
  </si>
  <si>
    <t>Secretos de las grandes pinturas: ¿De dónde venimos? ¿Qué somos? ¿A dónde vamos?, de Paul Gauguin</t>
  </si>
  <si>
    <t>Smart Secrets Of Great Paintings 11</t>
  </si>
  <si>
    <t>El solitario Paul Gauguin pintó ¿De dónde venimos? ¿Qué somos? ¿A dónde vamos? (1897) durante su exilio voluntario en Tahití, un paraíso perdido desfigurado por la locura colonial. Este panteón imaginario, que él consideraba su legado moral y artístico,</t>
  </si>
  <si>
    <t>Graham Norton Season 28 Ep.26 - Compilado 2</t>
  </si>
  <si>
    <t>Mental S.1 Ep.1 - ¡Bienvenido a la sala cerrada!</t>
  </si>
  <si>
    <t>Mental S.1 Ep.1</t>
  </si>
  <si>
    <t>Papillon, Hyde y Nightingale tienen historias diferentes, pero el mismo destino. La vida lleva a cada uno de ellos a un punto en el que no hay otro destino posible que el pabellón cerrado.</t>
  </si>
  <si>
    <t>Mental S.1 Ep.2 - Pastillas y enanos</t>
  </si>
  <si>
    <t>Mental S.1 Ep.2</t>
  </si>
  <si>
    <t>Los nuevos residentes de la sala cerrada obtienen nuevos nombres y medicamentos. Pronto se produce una caza de enanos.</t>
  </si>
  <si>
    <t>Mental S.1 Ep.3 - El órgano ensangrentado</t>
  </si>
  <si>
    <t>Mental S.1 Ep.3</t>
  </si>
  <si>
    <t>Los efectos secundarios de los antidepresivos no son motivo de risa para Hyde. ¿Es inminente la amputación?</t>
  </si>
  <si>
    <t>Mental S.1 Ep.4 - La habitación de la gente normal</t>
  </si>
  <si>
    <t>Mental S.1 Ep.4</t>
  </si>
  <si>
    <t>Un visitante inesperado llega a la sala cerrada y hace que Nightingale considere unirse a Papillon en su escape.</t>
  </si>
  <si>
    <t>Mental S.1 Ep.5 - El sombrerero</t>
  </si>
  <si>
    <t>Mental S.1 Ep.5</t>
  </si>
  <si>
    <t>Papillon regresa a casa, donde se le ha organizado una fiesta de bienvenida muy húmeda. Su padre y sus amigos hacen todo lo posible para mantenerlo entretenido.</t>
  </si>
  <si>
    <t>Mental S.1 Ep.6 - Cadena</t>
  </si>
  <si>
    <t>Mental S.1 Ep.6</t>
  </si>
  <si>
    <t>Nightingale se niega a tomar sus medicamentos porque se los entrega un matón. Los medicamentos omitidos incitan al regreso de las voces que habían desaparecido.</t>
  </si>
  <si>
    <t>Mental S.1 Ep.7 - Un encuentro con un peluquín</t>
  </si>
  <si>
    <t>Mental S.1 Ep.7</t>
  </si>
  <si>
    <t>En las oficinas del médico jefe Siltanen se puede hablar de cualquier cosa menos peinados. Los padres han llegado a recoger a sus hijos.</t>
  </si>
  <si>
    <t>Mental S.1 Ep.8 - Pies inquietos</t>
  </si>
  <si>
    <t>Mental S.1 Ep.8</t>
  </si>
  <si>
    <t>Los logros de Blancanieves nunca terminan. Ni siquiera cuando sus piernas están atascadas en su lugar.</t>
  </si>
  <si>
    <t>Mental S.1 Ep.9 - Familias locas y locas</t>
  </si>
  <si>
    <t>Mental S.1 Ep.9</t>
  </si>
  <si>
    <t>Esta vez, la inspiración poética de Blancanieves es su novio. La sala cerrada trae consigo nuevos amigos como el señor esquizofrénico, el hijo de un drogadicto y la señorita deprimida.</t>
  </si>
  <si>
    <t>Mental S.1 Ep.10 -  Electricidad</t>
  </si>
  <si>
    <t>Mental S.1 Ep.10</t>
  </si>
  <si>
    <t>Hyde y Blancanieves reciben un tratamiento de choque. El estado de ánimo de Hyde pasa de deprimido a maníaco.</t>
  </si>
  <si>
    <t>Mental S.1 Ep.11 - Terapia de karaoke</t>
  </si>
  <si>
    <t>Mental S.1 Ep.11</t>
  </si>
  <si>
    <t>Papillon se aburre y se le ocurren cosas nuevas que hacer. Casper no está impresionado.</t>
  </si>
  <si>
    <t>Mental S.1 Ep.12 - Loco desafinado</t>
  </si>
  <si>
    <t>Mental S.1 Ep.12</t>
  </si>
  <si>
    <t>La música es la mejor terapia. ¿Encontrarán una melodía común y desafinada?</t>
  </si>
  <si>
    <t>Mental S.1 Ep.13 - El diagnostico de la enfermera</t>
  </si>
  <si>
    <t>Mental S.1 Ep.13</t>
  </si>
  <si>
    <t>Incluso las enfermeras a veces tienen malos días. Días muy malos.</t>
  </si>
  <si>
    <t>Mental S.1 Ep.14 - Maldita gente loca</t>
  </si>
  <si>
    <t>Mental S.1 Ep.14</t>
  </si>
  <si>
    <t>Si no puedes hablar de algo, ¡tienes que cantar sobre eso! Se acercan los últimos días en el pabellón cerrado y la vida en el mundo exterior es aterradora.</t>
  </si>
  <si>
    <t>Mental S.1 Ep.15- Adiós y Buenas Noches</t>
  </si>
  <si>
    <t>Mental S.1 Ep.15</t>
  </si>
  <si>
    <t>Tres se van, uno se queda atrás. La libertad no es tan grandiosa como piensas.</t>
  </si>
  <si>
    <t>Mental S.2 Ep.1 - Cuidado vida, allá vamos!</t>
  </si>
  <si>
    <t>Mental S.2 Ep.1</t>
  </si>
  <si>
    <t>Papillon, Snövit, Näktergalen y Hyde han dejado atrás la sala cerrada del hospital psiquiátrico y tienen un futuro brillante por delante. ¿O? Los jóvenes notan que una vida en libertad no es necesariamente el mejor momento para el hombre, especialmente</t>
  </si>
  <si>
    <t>Juan Diego Flórez- Bésame Mucho</t>
  </si>
  <si>
    <t>Juan Diego Flórez- Besame Mucho</t>
  </si>
  <si>
    <t>Un espectacular concierto desde Viena donde Juan Diego Flórez canta de manera magistral una selección de piezas latinoamericanas.</t>
  </si>
  <si>
    <t>Juan Diego Flórez</t>
  </si>
  <si>
    <t>Lousiana Museaum Music Collection Boris Giltburg 12</t>
  </si>
  <si>
    <t>Graciela Borges, Mi Vida En El Cine 8</t>
  </si>
  <si>
    <t>Monsieur&amp; Madame Adelman</t>
  </si>
  <si>
    <t>Monsieur &amp; Madame Adelman</t>
  </si>
  <si>
    <t>Sarah y Victor estuvieron 45 años juntos. Cuando se conocieron jamás pensaron que fuese a durar tanto. ¿Cuál fue su secreto? Sarah revelará poco a poco la historia de un amor plagado de engaños y sinsabores.</t>
  </si>
  <si>
    <t>Doria Tillier, Nicolas Bedos, Denis Podalydès, Antoine Gouy</t>
  </si>
  <si>
    <t>Nicolas Bedos</t>
  </si>
  <si>
    <t>St. Vincent</t>
  </si>
  <si>
    <t>Maggiees una madre separada que se muda a Brooklyn con su hijo de 12 años, Oliver. Al tener que trabajar muchas horas, no le queda más opción que dejar a Oliver al cargo de su nuevo vecino, Vincent,  un jubilado cascarrabias aficionado al alcohol y ....</t>
  </si>
  <si>
    <t>Bill Murray, Naomi Watts, Melissa McCarthy</t>
  </si>
  <si>
    <t>Theodore Melfi</t>
  </si>
  <si>
    <t>Secretos de las grandes pinturas: Las Tentaciones de San Antonio, de El Bosco</t>
  </si>
  <si>
    <t>Smart Secrets Of Great Paintings 12</t>
  </si>
  <si>
    <t>El crepúsculo de la Edad Media fue perseguido por terrores y sospechas. Para curar un mundo desfigurado por el sufrimiento y la fiebre, Jérôme Bosch utilizó la magia pictórica espectacular en la Tentación de San Antonio (1501).</t>
  </si>
  <si>
    <t>Hope For Prague</t>
  </si>
  <si>
    <t>Un concierto especial en un escenario impresionante: el violinista británico Daniel Hope, que estudió con el legendario Yehudi Menuhin, interpreta la composición icónica de Max Richter "Vivaldi Recomposed", una reimaginación de las Cuatro Estaciones..</t>
  </si>
  <si>
    <t>Daniel Hope, Epoque Orchestra, Jiří Slavík</t>
  </si>
  <si>
    <t>Adam Rezek</t>
  </si>
  <si>
    <t>Lullaby</t>
  </si>
  <si>
    <t>Un hombre descubre que es el encargado de decidir si desconecta el soporte que mantiene con vida a su padre, que padece una enfermedad terminal.</t>
  </si>
  <si>
    <t>Richard Jenkins, Anne Archer, Garrett Hedlund</t>
  </si>
  <si>
    <t>Andrew Levitas</t>
  </si>
  <si>
    <t>Camino a Estambul</t>
  </si>
  <si>
    <t>The Water Diviner</t>
  </si>
  <si>
    <t>Camino a Estambul es una aventura épica ambientada cuatro años después de la devastadora batalla de Galípoli, en Turquía, durante la Primera Guerra Mundial. El granjero australiano Joshua Connor viaja a Estambul para descubrir qué ha pasado con sus hijos.</t>
  </si>
  <si>
    <t>Russell Crowe, Jai Courtney, Olga Kurylenko</t>
  </si>
  <si>
    <t>Russell Crowe</t>
  </si>
  <si>
    <t>Graham Norton Show S. 26 Ep.1</t>
  </si>
  <si>
    <t>Los nombres más importantes en el mundo del espectáculo llegan al sofá de Graham Norton para participar en este programa cómico de entrevistas y aguardar por  lo inesperado.</t>
  </si>
  <si>
    <t>Graham Norton, Helen Mirren, Rupaul, Simon Reeve, Jack Whitehall</t>
  </si>
  <si>
    <t>Steve Smith</t>
  </si>
  <si>
    <t>Estrellas del mañana S.2 Ep. 7</t>
  </si>
  <si>
    <t>Stars Of Tomorrow Ep.7</t>
  </si>
  <si>
    <t>Rolando Villazón presenta a cuatro jóvenes artistas invitados: Andreas Ottensamer, clarinetista</t>
  </si>
  <si>
    <t>Father Brown S. 5 Ep.11: Los pecados de los otros</t>
  </si>
  <si>
    <t>Father Brown S. 5 Ep.11</t>
  </si>
  <si>
    <t>Recientemente liberado de la prisión, Sid compra un arma fuera de su caravana. Al día siguiente, el padre Brown se reúne con Sid en una cena con  Bunty y la Sra. McCarthy. Cuando Sid abandona la sala de repente, el padre Brown lo sigue...</t>
  </si>
  <si>
    <t>Unforgotten S04 Ep.1</t>
  </si>
  <si>
    <t>Un cadáver es descubierto en un depósito de chatarra, sus rasgos congelados en el tiempo. Surgen cuatro sospechosos. Los cuatro tienen vínculos con la ley y asistieron al mismo curso de formación policial en 1989.</t>
  </si>
  <si>
    <t>Walker Nicola, Sanjeev Bhaskar, Lewis Reeves</t>
  </si>
  <si>
    <t>Mack the Knife</t>
  </si>
  <si>
    <t>Mack The Knife</t>
  </si>
  <si>
    <t>Musical alusivo, exuberante y descarado. El autor / director Joachim A. Lang ("George", "Brecht - El arte de vivir") reinterpreta el éxito mundial de Brecht y Weill en su debut cinematográfico. En un fulminante y febril acto cinematográfico de fuerza, Lan</t>
  </si>
  <si>
    <t>Tobias Moretti, Hannah Herzsprung, Lars Eidinger</t>
  </si>
  <si>
    <t>Joachim Lang</t>
  </si>
  <si>
    <t>Lousiana Museaum Music Collection Boris Giltburg 2</t>
  </si>
  <si>
    <t>Graham Norton Show S. 26 Ep.2</t>
  </si>
  <si>
    <t>Los nombres más importantes en el mundo del espectáculo llegan al sofá de Graham Norton para participar en este programa cómico de entrevistas. Cada show comienza con Graham Norton haciendo su monólogo marca registrada, basado en los años de experiencia.</t>
  </si>
  <si>
    <t>Graham Norton, Renee Zellweger, Lenny Henry, Louis Theroux, Grupo Elbow</t>
  </si>
  <si>
    <t>Graham Norton Show Season 27</t>
  </si>
  <si>
    <t>Graham Norton Season 27 Ep.9</t>
  </si>
  <si>
    <t>Pierre Boulez - Una vida para la música</t>
  </si>
  <si>
    <t>Pierre Boulez - A Life For Music</t>
  </si>
  <si>
    <t>El cineasta Reiner Moritz ha estado trabajando con Pierre Boulez desde 1973. Cuando el compositor, director y ensayista falleció en 2016, Moritz decidió pedir a sus amigos y colegas que pusieran a disposición material de archivo para producir un perfil.</t>
  </si>
  <si>
    <t>Daniel Barenboim, Pierre Boulez, Eotvos Peter</t>
  </si>
  <si>
    <t>Shakespeare Uncovered S3 Ep.4 -Julius Caesar con Brian Cox</t>
  </si>
  <si>
    <t>Shakespeare Uncovered S3 Ep.4</t>
  </si>
  <si>
    <t>El Julio Caesar de Shakespeare es una obra que  ratifica la libertad contra la tiranía. Pero ¿qué es la tiranía? Y ¿quién decide? Shakespeare no lo hace sencillo. En orden de preservar la libertad de la República Romana, Julio Caesar, es asesinado...</t>
  </si>
  <si>
    <t>Country Music 8: La música podrá pasarlo (1973-1983)</t>
  </si>
  <si>
    <t>Country Music 8</t>
  </si>
  <si>
    <t>Aunque ya no se escuchaba en la radio la música country durante gran parte de la década de 1970 y principios de la década de 1980, bluegrass aún tenía un núcleo fuerte de ávidos fanáticos. Marty Stuart estuvo de gira con Lester Flatt.</t>
  </si>
  <si>
    <t>Wallander S.1 Ep.3 - Los hermanos</t>
  </si>
  <si>
    <t>Wallander S.1 Ep.3</t>
  </si>
  <si>
    <t>Durante un ejercicio militar, Olof y Carolina Wrangel son encontrados asesinados en su señorial casa. La mujer ha sido torturada y violada delante de su marido antes de que ambos fueran asesinados. ¿Quién mató y por qué? Kurt Wallander está bajo presión</t>
  </si>
  <si>
    <t>Jordskott Serie 2 Ep.6</t>
  </si>
  <si>
    <t>Bahar continúa buscando pruebas de que Eva esté involucrada en la muerte de Desiree y hace un descubrimiento sorprendente. Maja corre un gran peligro y Esmeralda también tiene que luchar por su vida mientras sus peores enemigos se acercan aún más.</t>
  </si>
  <si>
    <t>Blue Jasmine</t>
  </si>
  <si>
    <t>Cuando su vida entera se desmorona, incluyendo su matrimonio con Hal, un adinerado hombre de negocios, la elegante Jasmine , conocida personalidad de la alta sociedad de Nueva York, se muda al modesto apartamento de su hermana Ginger en San Francisco...</t>
  </si>
  <si>
    <t>Cate Blanchett, Alec Baldwin, Peter Sarsgaard</t>
  </si>
  <si>
    <t>Graciela Borges, Mi Vida En El Cine 7</t>
  </si>
  <si>
    <t>Photo 3 - LA Objetividad Alemana</t>
  </si>
  <si>
    <t>Nacido en Alemania en la década de 1930, Bernd Becher y su esposa Hilla emprendieron una extraña empresa: crear un inventario fotográfico de edificios industriales destinados a desaparecer, como torres de agua, silos y altos hornos.</t>
  </si>
  <si>
    <t>Graham Norton Show S. 26 Ep.3</t>
  </si>
  <si>
    <t>Pappano Argerich - Maisky desde Santa Cecilia, Rome</t>
  </si>
  <si>
    <t>Pappano Argerich - Maisky From Santa Cecilia, Rome</t>
  </si>
  <si>
    <t>Mischa Maisky, Martha Argerich, Antonio Pappano, Kyoko Takezawa</t>
  </si>
  <si>
    <t>Maria Barrata</t>
  </si>
  <si>
    <t>The Durrels S.3 Ep.6</t>
  </si>
  <si>
    <t>Es el cumpleaños de Gerry y Louisa quiere celebrarlo con una fiesta a pesar de que él no quiere. Luisa no se da cuenta que Gerry está creciendo.</t>
  </si>
  <si>
    <t>Babylon Berlin S03e08</t>
  </si>
  <si>
    <t>Helga visita a Rath en el hospital y hace otro intento de hablar con él. Moritz sale de excursión con la Juventud Hitleriana. Esther defiende a Weintraub contra su esposo.</t>
  </si>
  <si>
    <t>Miguelito- Canto A Boriquen</t>
  </si>
  <si>
    <t>Miguel Ángel Gonzáles Sánchez, apodado Miguelito, era un niño de Puerto Rico que ayudó a sostener a su pobre familia cantando en las calles. Allí fue visto por el legendario productor discográfico estadounidense Harvey Averne, quien contrató al niño....</t>
  </si>
  <si>
    <t>Nelson Feliciano, Harvey Averne</t>
  </si>
  <si>
    <t>Sam Zubrycki</t>
  </si>
  <si>
    <t>Graham Norton Show S. 26 Ep.4</t>
  </si>
  <si>
    <t>Ravel por Cherkaoui/verbruggen</t>
  </si>
  <si>
    <t>Ravel By Cherkaoui/verbruggen</t>
  </si>
  <si>
    <t>El compositor francés Maurice Ravel sigue siendo una fuente de inspiración para cualquier coreógrafo. El famoso director artístico y coreógrafo Sidi Larbi Cherkaoui y el joven y talentoso Jeroen Verbruggen han logrado plasmar en el escenario su visión.</t>
  </si>
  <si>
    <t>Royal Ballet Flander, Ballet Vlaanderen</t>
  </si>
  <si>
    <t>Andreas Morell</t>
  </si>
  <si>
    <t>Cursive 2 -  Cloud Gate Dance Theatre</t>
  </si>
  <si>
    <t>Cursive II es el último trabajo de Lin Hwai-min, grabado en un estudio durante una estancia en el Cloud Gate Dance Theatre en Ginebra en otoño de 2005.</t>
  </si>
  <si>
    <t>Cloudgate Dance Theatre Of Taiwan</t>
  </si>
  <si>
    <t>Ross Macgibbon</t>
  </si>
  <si>
    <t>Daniel Day Lewis, el heredero</t>
  </si>
  <si>
    <t>Daniel Day Lewis, The Heir</t>
  </si>
  <si>
    <t>Es el único actor en la historia del cine que ha ganado tres premios Oscar. Conocido por la intensidad dramática de sus papeles, que son tan sorprendentes como diversos (aristócrata, matón, paria o criminal), para directores como Martin Scorsese.</t>
  </si>
  <si>
    <t>Daniel Day-Lewis</t>
  </si>
  <si>
    <t>Nicolas Maupied</t>
  </si>
  <si>
    <t>Sanditon Ep.5</t>
  </si>
  <si>
    <t>Prime Suspect USA Ep.  5 - Lamentos, he tenido algunos</t>
  </si>
  <si>
    <t>Prime Suspect USA Ep.  5</t>
  </si>
  <si>
    <t>Cuando una joven aparece muerta en el parque, Jane acude inmediatamente al teniente Sweeney para solicitar el apoyo del equipo. Duffy y Evrard buscan al padrastro de la mujer asesinada, tras su desaparición repentina.</t>
  </si>
  <si>
    <t>Shakespeare´s Globe Theatre- Mucho Ruido y pocas Nueces</t>
  </si>
  <si>
    <t>Shakespeare´s Globe Theatre - Much Ado About Nothing</t>
  </si>
  <si>
    <t>Eve Best, Charles Edwards, Stewart Ewan</t>
  </si>
  <si>
    <t>Jeremy Herrin</t>
  </si>
  <si>
    <t>Photo 5 - Montaje Fotográfico</t>
  </si>
  <si>
    <t>Este episodio analiza el principal proceso en la deconstrucción de la “pseudo” verdad del lenguaje fotográfico: composición, luz, el uso de figuras, el desglose en escenas narrativas, el set, los accesorios y el trabajo en estudio.</t>
  </si>
  <si>
    <t>Graham Norton Show S. 26 Ep.5</t>
  </si>
  <si>
    <t>Salzburg Festival 2019: Orphée Aux Enfers</t>
  </si>
  <si>
    <t>Para celebrar el 200 aniversario de su nacimiento, el Festival de Salzburgo rindió en 2019 homenaje a la figura de Jacques Offenbach con una nueva producción de su Orphée aux enfers, una Opéra-bouffon en dos actos y cuatro escenas, que vio la luz en 1858</t>
  </si>
  <si>
    <t>Kathryn Lewek, Joel Prieto, Anne-Sofie Von Otter</t>
  </si>
  <si>
    <t>Barrie Kosky</t>
  </si>
  <si>
    <t>Ten Minute Tales Ep. 10</t>
  </si>
  <si>
    <t>Al este de Londres nace un bebe en circunstancias adversas. Su madre adolescente lo abandona y huye. El nino no es recogido por un angel, sino por un muchacho de barrio, que, con todo el tiempo del mundo en sus manos, tiene el deseo de darle a ese bebe la</t>
  </si>
  <si>
    <t>Katie Jarvis, Merveille Lukeba</t>
  </si>
  <si>
    <t>Jeremy Brock</t>
  </si>
  <si>
    <t>Siempre a tu lado</t>
  </si>
  <si>
    <t>Hachiko: A Dog´s Story</t>
  </si>
  <si>
    <t>Un profesor universitario se une a un perro abandonado, que lleva a su casa.</t>
  </si>
  <si>
    <t>Richard Gere, Joan Allen, Cary-Hiroyuki Tagawa</t>
  </si>
  <si>
    <t>Lasse Hallström</t>
  </si>
  <si>
    <t>Kieler Street Ep 7</t>
  </si>
  <si>
    <t>Kieler Street Ep 8</t>
  </si>
  <si>
    <t>Graham Norton Show S. 26 Ep.6</t>
  </si>
  <si>
    <t>Mental S.2 Ep.2 - El último samurái</t>
  </si>
  <si>
    <t>Mental S.2 Ep.2</t>
  </si>
  <si>
    <t>El sistema desprecia a Hyde y Papillon. Por qué estresarse por el trabajo, cuando hay formas más fáciles de conseguir dinero y emborracharse es mucho más divertido.</t>
  </si>
  <si>
    <t>Mental S.2 Ep.3 - Bonnie y Clyde</t>
  </si>
  <si>
    <t>Mental S.2 Ep.3</t>
  </si>
  <si>
    <t>Sampo ha tenido suficiente de la escuela. Encuentra a Sonja, que se convierte en su cómplice y le confía un secreto.</t>
  </si>
  <si>
    <t>Mental S.2 Ep.4 - Spaghetti Western</t>
  </si>
  <si>
    <t>Mental S.2 Ep.4</t>
  </si>
  <si>
    <t>Un viaje de compras empuja a Hyde y Papillon un paso más hacia el límite.</t>
  </si>
  <si>
    <t>Mental S.2 Ep.5 - Niños y adultos</t>
  </si>
  <si>
    <t>Mental S.2 Ep.5</t>
  </si>
  <si>
    <t>La maestra de Sampo amenaza con reprobar el año escolar, además de lo cual sus padres han preparado una dura sorpresa.</t>
  </si>
  <si>
    <t>Mental S.2 Ep.6 - OD controlado</t>
  </si>
  <si>
    <t>Mental S.2 Ep.6</t>
  </si>
  <si>
    <t>Nightingale está de vuelta en el pabellón cerrado y a Hyde también le gustaría regresar. Todo lo que se necesita es un poco de ayuda de Papillon y una dosis diaria de medicamentos mayor de lo normal.</t>
  </si>
  <si>
    <t>Mental S.2 Ep.7 - Combustible para Dostoievski</t>
  </si>
  <si>
    <t>Mental S.2 Ep.7</t>
  </si>
  <si>
    <t>Sampo llora a su hermano y decide darle una lección al Asno.</t>
  </si>
  <si>
    <t>Celebration Concert- LA Phil 100</t>
  </si>
  <si>
    <t>Photo 6 - Fotografía Íntima</t>
  </si>
  <si>
    <t>La fotografía parece ser extrovertida en la naturaleza, hecha para mostrarnos la realidad, el mundo en general y el "otro". Pero en los años ochenta, apareció un movimiento que buscaba escapar de la "objetividad" y transformar la cámara en un diario.</t>
  </si>
  <si>
    <t>La última Noche</t>
  </si>
  <si>
    <t>Last Night</t>
  </si>
  <si>
    <t>Relato de amor, traición y celos. Un matrimonio de Nueva York, jóvenes y ricos, nada parece alterar esa vida cotidiana que los une, pero sin embargo esa existencia tiene algunos riesgos, ya que cuando tiene que separarse, durante una noche....</t>
  </si>
  <si>
    <t>Keira Knightley, Sam Worthington, Eva Mendes</t>
  </si>
  <si>
    <t>Massy Tadjedin</t>
  </si>
  <si>
    <t>La Melodia</t>
  </si>
  <si>
    <t>LA Melodie</t>
  </si>
  <si>
    <t>Entrado en sus 50 años de edad, Simón es un violinista retirado y desilusionado que intenta hacer algo distinto enseñando su instrumento en un colegio parisino de una zona marginal.</t>
  </si>
  <si>
    <t>Kad Merad, Samir Guesmi, Alfred Renely</t>
  </si>
  <si>
    <t>Rachid Hami</t>
  </si>
  <si>
    <t>Graham Norton Show S. 26 Ep.7</t>
  </si>
  <si>
    <t>Film&amp;Arts Desde El West End Ep.2 - Witness For A Prosecution</t>
  </si>
  <si>
    <t>Tom Cruise, un joven eterno</t>
  </si>
  <si>
    <t>Tom Cruise, An Eternal Youth</t>
  </si>
  <si>
    <t>Después de 40 años, Tom Cruise sigue superando los límites del cine. Exponer el corazón de uno al mundo a través de su trabajo no solo es un negocio arriesgado, en lo que respecta a Cruise, es la única forma de lograr un fin que se siente completo.</t>
  </si>
  <si>
    <t>Tom Cruise, Nicole Kidman, Dany Benedito</t>
  </si>
  <si>
    <t>Régis Brochier</t>
  </si>
  <si>
    <t>Victoria</t>
  </si>
  <si>
    <t>Laia Costa, Frederick Lau, Franz Rogowski</t>
  </si>
  <si>
    <t>Sebastian Schipper</t>
  </si>
  <si>
    <t>Crime</t>
  </si>
  <si>
    <t>Jinete de Ballenas</t>
  </si>
  <si>
    <t>Whale Rider</t>
  </si>
  <si>
    <t>En la costa este de Nueva Zelanda, el pueblo Whangara cree que su presencia allí se remonta mil años o más a un solo antepasado, Paikea, que escapó de la muerte cuando su canoa volcó al costar a lomos de una ballena.</t>
  </si>
  <si>
    <t>Rawiri Paratene, Vicky Haughton, Castle-Hughes Keisha</t>
  </si>
  <si>
    <t>Niki Caro</t>
  </si>
  <si>
    <t>Graham Norton Show S. 26 Ep.8</t>
  </si>
  <si>
    <t>Estrellas del mañana S.2 Ep. 8</t>
  </si>
  <si>
    <t>Stars Of Tomorrow Ep.8</t>
  </si>
  <si>
    <t>Rolando Villazón presenta a la pianista Inga Fiolia, el barítono Zhengzhong Zhou, el violinista Michael Barenboim y el percusionista Ni Fan.</t>
  </si>
  <si>
    <t>Graham Norton Season 27 Ep.1</t>
  </si>
  <si>
    <t>Belleza Animal</t>
  </si>
  <si>
    <t>Animal Beauty</t>
  </si>
  <si>
    <t>Desde la prehistoria del arte, la asombrosa belleza del mundo animal nunca ha dejado de inspirar a los artistas. Dioses para los egipcios, demonios malvados en la Europa medieval, genios en la antigua China, espíritus de sus antepasados ...</t>
  </si>
  <si>
    <t>Leonardo Da Vinci, Louise Bourgeois</t>
  </si>
  <si>
    <t>Alain Jaubert</t>
  </si>
  <si>
    <t>Father Brown S. 5 Ep.12: El teatro de lo invisible</t>
  </si>
  <si>
    <t>Father Brown S. 5 Ep.12</t>
  </si>
  <si>
    <t>Cuando el concurso de radio “Up To You” llega a Kembleford, el padre Brown sospecha que uno de los actores es responsable del asesinato de su casera.</t>
  </si>
  <si>
    <t>Unforgotten S04 Ep.2</t>
  </si>
  <si>
    <t>El clan Wagner</t>
  </si>
  <si>
    <t>The Wagner-Clan</t>
  </si>
  <si>
    <t>"Der Wagner-Clan", no solo cuenta apasionantemente cómo cada miembro individual de esta familia perece bajo el peso de la herencia. La película incluso regresa, como es el caso de una verdadera epopeya.</t>
  </si>
  <si>
    <t>Heino Ferch, Iris Berben, Justus Von Dohnányi</t>
  </si>
  <si>
    <t>Christiane Balthasar</t>
  </si>
  <si>
    <t>Photo 8 - Uso De la Prensa</t>
  </si>
  <si>
    <t>Photo 8 - Uso De LA Prensa</t>
  </si>
  <si>
    <t>La alianza entre la fotografía de autor y la prensa convencional llevó a la fotografía a convertirse en la imagen popular del siglo XX. Las revistas que comenzaron a aparecer en la década de 1920, como BIZ en Alemania, Vu en Francia, Weekly Illustrated.</t>
  </si>
  <si>
    <t>Graham Norton Show S. 26 Ep.9</t>
  </si>
  <si>
    <t>Poldark al descubierto</t>
  </si>
  <si>
    <t>Poldark Revealed</t>
  </si>
  <si>
    <t>Con personajes inolvidables, una historia apasionante y paisajes deslumbrantes, Poldark sorprendió al público. Este especial de una hora sigue al elenco y al equipo de filmación mientras dan vida a la querida saga de Winston Graham.</t>
  </si>
  <si>
    <t>Hannah Greig, Rebecca Eaton, Ruby Bentall</t>
  </si>
  <si>
    <t>Keeling Cordelia</t>
  </si>
  <si>
    <t>Shakespeare Uncovered S3 Ep.5 - Cuento de Invierno. Simon Russell</t>
  </si>
  <si>
    <t>Shakespeare Uncovered S3 Ep.5</t>
  </si>
  <si>
    <t>A Winter's Tale era  en la jerga jacobea cuando se aludia a algo fantasioso e irreal: una historia de campamento. El cuento de invierno de Shakespeare, escrito durante el período 1609-1611, está clasificado como uno de sus romances tardíos.</t>
  </si>
  <si>
    <t>Country Music 9: Don´t get above your raisin (1984-1996)</t>
  </si>
  <si>
    <t>Country Music 9</t>
  </si>
  <si>
    <t>A medida que la popularidad de la música country se dispara, el género cuestiona si puede mantenerse fiel a sus raíces. El éxito de los "nuevos tradicionalistas" como Reba McEntire, George Strait y Dwight Yoakam sugiere que sí puede.</t>
  </si>
  <si>
    <t>Wallander S.1 Ep.4 - La Sobredosis</t>
  </si>
  <si>
    <t>Wallander S.1 Ep.4</t>
  </si>
  <si>
    <t>Un coche blanco esta estacionado al costado de la ruta en el hermoso paisaje de Scania, en el sur de Suecia. Un niño esta sentado solo, no hay adultos a la vista. El padre del niño ha sido reportado como desaparecido, mientras la madre, esta internada.</t>
  </si>
  <si>
    <t>Jordskott Serie 2 Ep.7</t>
  </si>
  <si>
    <t>Eva y Wass tienen que seguir trabajando juntos, a pesar de que su relación nunca volverá a ser la misma. A medida que la salud de Agneta continúa mejorando, tiene una visita inesperada. Eva encuentra más conexiones...</t>
  </si>
  <si>
    <t>Infomerciales</t>
  </si>
  <si>
    <t>Programación Paga</t>
  </si>
  <si>
    <t>Alemania</t>
  </si>
  <si>
    <t>Francia</t>
  </si>
  <si>
    <t>Reino Unido</t>
  </si>
  <si>
    <t>Estados Unidos</t>
  </si>
  <si>
    <t>Suecia</t>
  </si>
  <si>
    <t>Finlandia</t>
  </si>
  <si>
    <t>Argentina</t>
  </si>
  <si>
    <t>Film and Arts Latam</t>
  </si>
  <si>
    <t>ARG</t>
  </si>
  <si>
    <t>CHI</t>
  </si>
  <si>
    <t>COL</t>
  </si>
  <si>
    <t>Monday</t>
  </si>
  <si>
    <t>Tuesday</t>
  </si>
  <si>
    <t>Wednesday</t>
  </si>
  <si>
    <t>Thursday</t>
  </si>
  <si>
    <t>Friday</t>
  </si>
  <si>
    <t>Saturday</t>
  </si>
  <si>
    <t>Sunday</t>
  </si>
  <si>
    <t>Julie Andrews Forever 12:00 - 13:00</t>
  </si>
  <si>
    <t>Alain Delon, A Unique Portrait 12:00 - 13:00</t>
  </si>
  <si>
    <t>Tempest, The 12:00 - 14:50</t>
  </si>
  <si>
    <t>Nina Simone, The Legend 13:00 - 14:05</t>
  </si>
  <si>
    <t>Rothko: Picture Must Be Miraculous 14:50 - 15:55</t>
  </si>
  <si>
    <t>Thirteen Days 15:15 - 18:00</t>
  </si>
  <si>
    <t>Monsieur &amp; Madame Adelman 15:45 - 18:00</t>
  </si>
  <si>
    <t>Trois Souvenirs De Ma Jeunesse 15:40 - 18:00</t>
  </si>
  <si>
    <t>Scaphandre Et Le Papillon, The 15:50 - 18:00</t>
  </si>
  <si>
    <t>Stefan Zweig: Farewell To Europe 15:55 - 18:00</t>
  </si>
  <si>
    <t>Decoding Da Vinci 16:00 - 17:00</t>
  </si>
  <si>
    <t>Persona 16:00 - 17:40</t>
  </si>
  <si>
    <t>Rothko: Picture Must Be Miraculous 17:00 - 18:00</t>
  </si>
  <si>
    <t>Forbidden City Concert - Carmina Burana, The 18:00 - 20:00</t>
  </si>
  <si>
    <t>Nureyev´s Cinderella 18:00 - 20:22</t>
  </si>
  <si>
    <t>Tempest, The 18:00 - 20:50</t>
  </si>
  <si>
    <t>Rothko: Picture Must Be Miraculous 19:00 - 20:00</t>
  </si>
  <si>
    <t>Drawings Of Christian Dior 19:00 - 20:00</t>
  </si>
  <si>
    <t>Alain Delon, A Unique Portrait 19:00 - 20:00</t>
  </si>
  <si>
    <t>Alain Delon, A Unique Portrait 21:00 - 22:00</t>
  </si>
  <si>
    <t>Stefan Zweig: Farewell To Europe 22:00 - 24:00</t>
  </si>
  <si>
    <t>Persona 22:00 - 23:35</t>
  </si>
  <si>
    <t>Out Of Tune 22:00 - 23:45</t>
  </si>
  <si>
    <t>Trois Souvenirs De Ma Jeunesse 23:45 - 26:05</t>
  </si>
  <si>
    <t>Liv &amp; Ingmar 23:35 - 25:10</t>
  </si>
  <si>
    <t>Incompresa 23:45 - 25:45</t>
  </si>
  <si>
    <t>Nureyev´s Cinderella 24:00 - 26:22</t>
  </si>
  <si>
    <t>Tempest, The 24:00 - 26:50</t>
  </si>
  <si>
    <t>Decoding Da Vinci 24:10 - 25:15</t>
  </si>
  <si>
    <t>Scaphandre Et Le Papillon, The 25:10 - 27:15</t>
  </si>
  <si>
    <t>Rothko: Picture Must Be Miraculous 25:15 - 26:20</t>
  </si>
  <si>
    <t>Forbidden City Concert - Carmina Burana, The 26:20 - 28:30</t>
  </si>
  <si>
    <t>Rothko: Picture Must Be Miraculous 26:55 - 28:00</t>
  </si>
  <si>
    <t>Alain Delon, A Unique Portrait 26:50 - 27:50</t>
  </si>
  <si>
    <t>Alain Delon, A Unique Portrait 27:00 - 28:00</t>
  </si>
  <si>
    <t>Drawings Of Christian Dior 27:15 - 28:15</t>
  </si>
  <si>
    <t>Stefan Zweig: Farewell To Europe 27:50 - 29:50</t>
  </si>
  <si>
    <t>Out Of Tune 12:00 - 13:45</t>
  </si>
  <si>
    <t>Offembach Documentary 12:00 - 13:05</t>
  </si>
  <si>
    <t>Nina Simone, The Legend 12:30 - 13:30</t>
  </si>
  <si>
    <t>Actually, Iconic - Richard Estes 12:35 - 13:40</t>
  </si>
  <si>
    <t>Jodie Foster, A Hollywood Child Prodigy 12:35 - 13:40</t>
  </si>
  <si>
    <t>Alain Delon, A Unique Portrait 13:00 - 14:00</t>
  </si>
  <si>
    <t>Enigma 15:15 - 17:30</t>
  </si>
  <si>
    <t>River Runs Trhough It, A 15:40 - 18:00</t>
  </si>
  <si>
    <t>Incompresa 16:00 - 18:00</t>
  </si>
  <si>
    <t>Listen Up Philip 16:00 - 18:00</t>
  </si>
  <si>
    <t>Le Meilleure Reste A Venir 16:00 - 18:15</t>
  </si>
  <si>
    <t>Where The Money Is 16:25 - 18:00</t>
  </si>
  <si>
    <t>Blue Note - A Story Of Modern Jazz 16:10 - 18:00</t>
  </si>
  <si>
    <t>Rossini: LA Cambiale Di Matrimonio 17:30 - 19:50</t>
  </si>
  <si>
    <t>Concierto De París 2021 18:00 - 20:00</t>
  </si>
  <si>
    <t>Tosca- Piotr Beczala- Carlos Alvarez 18:00 - 20:25</t>
  </si>
  <si>
    <t>Nina Simone, The Legend 18:15 - 19:15</t>
  </si>
  <si>
    <t>Actually, Iconic - Richard Estes 19:00 - 20:00</t>
  </si>
  <si>
    <t>Musical Brain, The 19:00 - 20:00</t>
  </si>
  <si>
    <t>Offembach Documentary 20:00 - 21:00</t>
  </si>
  <si>
    <t>Tamara Rojo´s Swan Lake 20:00 - 21:00</t>
  </si>
  <si>
    <t>Jodie Foster, A Hollywood Child Prodigy 20:00 - 21:00</t>
  </si>
  <si>
    <t>Jodie Foster, A Hollywood Child Prodigy 21:00 - 22:00</t>
  </si>
  <si>
    <t>Le Meilleure Reste A Venir 22:00 - 24:15</t>
  </si>
  <si>
    <t>Enigma 22:00 - 24:15</t>
  </si>
  <si>
    <t>Music Of Silence, The 22:00 - 24:15</t>
  </si>
  <si>
    <t>Where The Money Is 23:45 - 25:25</t>
  </si>
  <si>
    <t>Taming Of The Shrew, The 24:00 - 27:10</t>
  </si>
  <si>
    <t>Blue Note - A Story Of Modern Jazz 24:10 - 26:00</t>
  </si>
  <si>
    <t>Transit 24:15 - 26:10</t>
  </si>
  <si>
    <t>Untouchables, The 24:15 - 26:30</t>
  </si>
  <si>
    <t>Actually, Iconic - Richard Estes 25:25 - 26:30</t>
  </si>
  <si>
    <t>Listen Up Philip 26:00 - 28:00</t>
  </si>
  <si>
    <t>Concierto De París 2021 26:00 - 28:00</t>
  </si>
  <si>
    <t>Nina Simone, The Legend 26:10 - 27:10</t>
  </si>
  <si>
    <t>Nina Simone, The Legend 27:00 - 28:00</t>
  </si>
  <si>
    <t>Jodie Foster, A Hollywood Child Prodigy 27:10 - 28:10</t>
  </si>
  <si>
    <t>River Runs Trhough It, A 27:40 - 30:00</t>
  </si>
  <si>
    <t>Jodie Foster, A Hollywood Child Prodigy 28:00 - 29:00</t>
  </si>
  <si>
    <t>Out Of Tune 29:00 - 30:35</t>
  </si>
  <si>
    <t>Graham Norton Show S. 28  Ep. Nye 06:30 - 07:30</t>
  </si>
  <si>
    <t>Graham Norton Show S. 28  Ep. Nye 11:00 - 12:00</t>
  </si>
  <si>
    <t>Van Gogh´s Ear 12:00 - 13:00</t>
  </si>
  <si>
    <t>Cirque Du Soleil: Gliding Higher 12:00 - 13:00</t>
  </si>
  <si>
    <t>Cirque Du Soleil: The Story Of An Encounter 12:00 - 12:33</t>
  </si>
  <si>
    <t>Dr. Jack And Mr. Nicholson 12:33 - 13:40</t>
  </si>
  <si>
    <t>Nina Simone, The Legend 13:40 - 14:45</t>
  </si>
  <si>
    <t>Cirque Du Soleil: Gliding Higher 13:55 - 14:55</t>
  </si>
  <si>
    <t>Jodie Foster, A Hollywood Child Prodigy 14:45 - 15:45</t>
  </si>
  <si>
    <t>Cirque Du Soleil: The Story Of An Encounter 14:55 - 15:25</t>
  </si>
  <si>
    <t>Un Amor Imposible 15:25 - 18:00</t>
  </si>
  <si>
    <t>Cirque Du Soleil: The Story Of An Encounter 15:30 - 16:00</t>
  </si>
  <si>
    <t>Music Of Silence, The 15:45 - 18:00</t>
  </si>
  <si>
    <t>Labor Day 15:50 - 18:00</t>
  </si>
  <si>
    <t>Last Of The Moichans 15:50 - 18:00</t>
  </si>
  <si>
    <t>Marjorie Prime 16:00 - 17:55</t>
  </si>
  <si>
    <t>El Artista Anónimo 16:00 - 17:50</t>
  </si>
  <si>
    <t>Kullervo 18:00 - 19:45</t>
  </si>
  <si>
    <t>Rossini: LA Cambiale Di Matrimonio 18:00 - 20:20</t>
  </si>
  <si>
    <t>Caravaggio - Mauro Bigonzetti Y Bruno Moretti 18:00 - 19:45</t>
  </si>
  <si>
    <t>Van Gogh´s Ear 19:00 - 20:00</t>
  </si>
  <si>
    <t>Cirque Du Soleil: Gliding Higher 19:00 - 20:00</t>
  </si>
  <si>
    <t>Kreativ 19:45 - 20:55</t>
  </si>
  <si>
    <t>Dr. Jack And Mr. Nicholson 20:00 - 21:00</t>
  </si>
  <si>
    <t>Dr. Jack And Mr. Nicholson 21:00 - 22:00</t>
  </si>
  <si>
    <t>El Artista Anónimo 22:00 - 23:50</t>
  </si>
  <si>
    <t>Un Amor Imposible 22:00 - 24:30</t>
  </si>
  <si>
    <t>Little Prince, The 22:00 - 24:00</t>
  </si>
  <si>
    <t>Labor Day 23:50 - 26:00</t>
  </si>
  <si>
    <t>Les Choristes 24:00 - 25:55</t>
  </si>
  <si>
    <t>Vicky Cristina Barcelona 24:30 - 26:25</t>
  </si>
  <si>
    <t>Marjorie Prime 25:55 - 27:50</t>
  </si>
  <si>
    <t>Caravaggio - Mauro Bigonzetti Y Bruno Moretti 25:55 - 27:40</t>
  </si>
  <si>
    <t>Cirque Du Soleil: Gliding Higher 26:25 - 27:25</t>
  </si>
  <si>
    <t>Last Of The Moichans 27:00 - 29:10</t>
  </si>
  <si>
    <t>Cirque Du Soleil: The Story Of An Encounter 27:25 - 27:55</t>
  </si>
  <si>
    <t>Dr. Jack And Mr. Nicholson 27:55 - 29:00</t>
  </si>
  <si>
    <t>Rossini: LA Cambiale Di Matrimonio 29:10 - 31:30</t>
  </si>
  <si>
    <t>Cirque Du Soleil: The Story Of An Encounter 06:00 - 06:30</t>
  </si>
  <si>
    <t>Decoding Da Vinci 12:00 - 13:00</t>
  </si>
  <si>
    <t>Anton Bruckner - A Giant In The Maiking 12:00 - 13:05</t>
  </si>
  <si>
    <t>Buster Keaton, The Genius Destroyed By Hollywood 12:40 - 13:45</t>
  </si>
  <si>
    <t>Caravaggio - Mauro Bigonzetti Y Bruno Moretti 13:00 - 14:45</t>
  </si>
  <si>
    <t>Juan Diego Flórez- Besame Mucho 13:45 - 15:40</t>
  </si>
  <si>
    <t>Dr. Jack And Mr. Nicholson 15:00 - 16:00</t>
  </si>
  <si>
    <t>Untouchables, The 15:45 - 18:00</t>
  </si>
  <si>
    <t>Cirque Du Soleil: The Story Of An Encounter 15:40 - 16:13</t>
  </si>
  <si>
    <t>Little Prince, The 16:00 - 18:00</t>
  </si>
  <si>
    <t>Polina 16:00 - 18:00</t>
  </si>
  <si>
    <t>Pau, LA Forca De Un Silenci 16:00 - 17:55</t>
  </si>
  <si>
    <t>Leaving Home, Coming Home- Robert Frank 16:15 - 18:00</t>
  </si>
  <si>
    <t>Monsieur &amp; Madame Adelman 16:13 - 18:30</t>
  </si>
  <si>
    <t>Bruckner Symphony 4 17:55 - 19:25</t>
  </si>
  <si>
    <t>Ermione 2018 Gustav Kuhn 18:00 - 19:50</t>
  </si>
  <si>
    <t>Juan Diego Flórez- Besame Mucho 18:00 - 19:55</t>
  </si>
  <si>
    <t>Hope For Prague 18:30 - 20:00</t>
  </si>
  <si>
    <t>Decoding Da Vinci 19:00 - 20:00</t>
  </si>
  <si>
    <t>Anton Bruckner - A Giant In The Maiking 19:00 - 19:58</t>
  </si>
  <si>
    <t>Bruckner Symphony 7 19:25 - 21:00</t>
  </si>
  <si>
    <t>Keep The Flame - The Coreographer Martin Schapfer 19:45 - 20:50</t>
  </si>
  <si>
    <t>Buster Keaton, The Genius Destroyed By Hollywood 20:00 - 21:00</t>
  </si>
  <si>
    <t>Buster Keaton, The Genius Destroyed By Hollywood 21:00 - 22:00</t>
  </si>
  <si>
    <t>Monsieur &amp; Madame Adelman 22:00 - 24:15</t>
  </si>
  <si>
    <t>Lullaby 22:00 - 24:15</t>
  </si>
  <si>
    <t>Polina 24:00 - 26:00</t>
  </si>
  <si>
    <t>Shakespeare´s Globe Theatre - Antony And Cleopatra 24:00 - 27:00</t>
  </si>
  <si>
    <t>Leaving Home, Coming Home- Robert Frank 24:10 - 25:50</t>
  </si>
  <si>
    <t>St. Vincent 24:15 - 26:10</t>
  </si>
  <si>
    <t>Water Diviner, The 24:15 - 26:25</t>
  </si>
  <si>
    <t>Pau, LA Forca De Un Silenci 25:55 - 27:50</t>
  </si>
  <si>
    <t>Untouchables, The 25:50 - 28:07</t>
  </si>
  <si>
    <t>Decoding Da Vinci 26:00 - 27:00</t>
  </si>
  <si>
    <t>Juan Diego Flórez- Besame Mucho 26:10 - 28:05</t>
  </si>
  <si>
    <t>Hope For Prague 26:25 - 27:55</t>
  </si>
  <si>
    <t>Buster Keaton, The Genius Destroyed By Hollywood 27:00 - 28:00</t>
  </si>
  <si>
    <t>Buster Keaton, The Genius Destroyed By Hollywood 27:55 - 29:00</t>
  </si>
  <si>
    <t>Ermione 2018 Gustav Kuhn 28:07 - 29:57</t>
  </si>
  <si>
    <t>Anton Bruckner - A Giant In The Maiking 28:55 - 30:00</t>
  </si>
  <si>
    <t>Hope For Prague 12:00 - 13:30</t>
  </si>
  <si>
    <t>Daniel Day Lewis, The Heir 13:00 - 14:00</t>
  </si>
  <si>
    <t>Buster Keaton, The Genius Destroyed By Hollywood 13:30 - 14:35</t>
  </si>
  <si>
    <t>Lullaby 15:45 - 18:00</t>
  </si>
  <si>
    <t>Mack The Knife 16:00 - 18:15</t>
  </si>
  <si>
    <t>Labor Day 16:00 - 18:00</t>
  </si>
  <si>
    <t>Hachiko: A Dog´s Story 16:00 - 17:50</t>
  </si>
  <si>
    <t>Last Night 16:00 - 17:50</t>
  </si>
  <si>
    <t>Blue Jasmine 16:05 - 18:00</t>
  </si>
  <si>
    <t>Miguelito- Canto A Boriquen 16:10 - 18:00</t>
  </si>
  <si>
    <t>Hope For Prague 18:00 - 19:30</t>
  </si>
  <si>
    <t>Salzburg Festival 2019: Orphée Aux Enfers 18:00 - 20:35</t>
  </si>
  <si>
    <t>Tom Cruise, An Eternal Youth 18:00 - 19:00</t>
  </si>
  <si>
    <t>Pierre Boulez - A Life For Music 19:00 - 20:00</t>
  </si>
  <si>
    <t>Daniel Day Lewis, The Heir 19:00 - 20:00</t>
  </si>
  <si>
    <t>Pappano Argerich - Maisky From Santa Cecilia, Rome 19:30 - 21:00</t>
  </si>
  <si>
    <t>Cursive 2 -  Cloud Gate Dance Theatre 19:35 - 21:00</t>
  </si>
  <si>
    <t>Daniel Day Lewis, The Heir 21:00 - 22:00</t>
  </si>
  <si>
    <t>Hachiko: A Dog´s Story 22:00 - 23:50</t>
  </si>
  <si>
    <t>Last Night 22:00 - 23:50</t>
  </si>
  <si>
    <t>Victoria 22:00 - 24:30</t>
  </si>
  <si>
    <t>LA Melodie 23:50 - 25:45</t>
  </si>
  <si>
    <t>Mack The Knife 24:00 - 26:15</t>
  </si>
  <si>
    <t>Shakespeare´s Globe Theatre - Much Ado About Nothing 24:00 - 27:00</t>
  </si>
  <si>
    <t>Miguelito- Canto A Boriquen 24:10 - 26:00</t>
  </si>
  <si>
    <t>Whale Rider 24:30 - 26:25</t>
  </si>
  <si>
    <t>Blue Jasmine 25:55 - 27:50</t>
  </si>
  <si>
    <t>Labor Day 25:50 - 28:00</t>
  </si>
  <si>
    <t>Tom Cruise, An Eternal Youth 26:25 - 27:25</t>
  </si>
  <si>
    <t>Daniel Day Lewis, The Heir 27:00 - 28:00</t>
  </si>
  <si>
    <t>Daniel Day Lewis, The Heir 27:25 - 28:30</t>
  </si>
  <si>
    <t>Salzburg Festival 2019: Orphée Aux Enfers 28:00 - 30:30</t>
  </si>
  <si>
    <t>Pappano Argerich - Maisky From Santa Cecilia, Rome 29:00 - 30:30</t>
  </si>
  <si>
    <t>Animal Beauty 12:00 - 13:00</t>
  </si>
  <si>
    <t>Daniel Day Lewis, The Heir 13:20 - 14:25</t>
  </si>
  <si>
    <t>Victoria 15:25 - 18:00</t>
  </si>
  <si>
    <t>Wagner-Clan, The 16:00 - 18:00</t>
  </si>
  <si>
    <t>Animal Beauty 18:50 - 19:50</t>
  </si>
  <si>
    <t>Poldark Revealed 19:00 - 20:00</t>
  </si>
  <si>
    <t>Wagner-Clan, The 24:00 - 26:00</t>
  </si>
  <si>
    <t>Fidder On The Roof 25:55 - 29:10</t>
  </si>
  <si>
    <t>Animal Beauty 26:00 - 27:00</t>
  </si>
  <si>
    <t>Día</t>
  </si>
  <si>
    <t>Título en español</t>
  </si>
  <si>
    <t>Título original</t>
  </si>
  <si>
    <t>Rate</t>
  </si>
  <si>
    <t>Año</t>
  </si>
  <si>
    <t>Sinopsis</t>
  </si>
  <si>
    <t>Género</t>
  </si>
  <si>
    <t>Sub Género</t>
  </si>
  <si>
    <t>Duración</t>
  </si>
  <si>
    <t>País</t>
  </si>
  <si>
    <t>Chile</t>
  </si>
  <si>
    <t>Colombia</t>
  </si>
  <si>
    <t>Dinamarca</t>
  </si>
  <si>
    <t>Admirado por artistas que van desde Salvador Dali hasta Chuck Close, Richard Estes es un humilde icono del arte moderno.</t>
  </si>
  <si>
    <t>En Argentina, Aida Garifullina se enfrentará a una audiencia crítica que primero debe ganarse. Junto a arias conocidas como "Je veux vivre" de Romeo y Julieta de Charles Gounod y "O mio babbino caro" de Giacomo Puccini, Aida tiene muchas sorpresas reservadas para el público, incluida la aria "Procesión del zar Berendey" de La ópera de Nikolai Rimski-Korsakov La Doncella De Nieve, que en gran parte es desconocida en Argentina. Aida se compromete a presentar esta aria del compositor ruso a su nueva audiencia, quien espera infundir con su propio entusiasmo. Y ella tiene éxito.</t>
  </si>
  <si>
    <t>Canada</t>
  </si>
  <si>
    <t>El West End de Londres es el epicentro musical y teatral de Europa. Los más prestigiosos actores de Hollywood y del mundo suelen dedicar temporadas enteras a protagonizar obras de teatro clásicas o proyectos personales, como una forma de darle profundidad y sentido a sus carreras profesionales.</t>
  </si>
  <si>
    <t>Film&amp;Arts From The West End Ep.2 - Witness For A Prosecution</t>
  </si>
  <si>
    <t>Film&amp;Arts From The West End Ep.3 - Matilda: The Musical</t>
  </si>
  <si>
    <t>Film&amp;Arts From The West End Ep.5 - Richard III</t>
  </si>
  <si>
    <t>Film&amp;Arts From The West End Ep.6 - Measure By Measure</t>
  </si>
  <si>
    <t>Film&amp;Arts From The West End Ep.8 - Henry IV</t>
  </si>
  <si>
    <t>Reino Unido; Estados Unidos</t>
  </si>
  <si>
    <t>República Checa</t>
  </si>
  <si>
    <t>Ursula Strauss, Josefine Preuß, Julia Koschitz, Laurence Rupp</t>
  </si>
  <si>
    <t>Robert Dornhelm</t>
  </si>
  <si>
    <t xml:space="preserve">Alemania </t>
  </si>
  <si>
    <t>La era imperial está por terminar; pero ¿qué vendrá en su lugar? Una llave, o más bien muchas llaves, están en manos de Anna Sacher, la dominante propietaria del Hotel Sacher, el más distinguido de Viena.</t>
  </si>
  <si>
    <t>Kieler Street Ep 6 - Indulgencia</t>
  </si>
  <si>
    <t>PG-13</t>
  </si>
  <si>
    <t xml:space="preserve">Después del hallazgo del zapato, el investigador especial Marius Borge se  involucra en el caso y la comunidad reacciona con inquietud. </t>
  </si>
  <si>
    <t>Kieler Street Ep 7 - Novak</t>
  </si>
  <si>
    <t>El gato Kasper muere y Sofie quiere vengarse de los responsables de su muerte.  Jonas y William son chantajeados por los padres del niño que maltrataron.</t>
  </si>
  <si>
    <t>Kieler Street Ep 8 - El hombre de la bolsa</t>
  </si>
  <si>
    <t>En un plan para sacudir las cosas localmente y descubrir quién está ocultando algo, Marius Borge invita a la prensa a Slusvik.</t>
  </si>
  <si>
    <t>Virtud y vicio, amor trascendente y política real se combinan en Antonio y Cleopatra, la mayor exploración de Shakespeare de los reclamos conflictivos del sexo y el poder, todo expresado en una poesía trágica de asombrosa belleza y magnificencia.</t>
  </si>
  <si>
    <t>Italia</t>
  </si>
  <si>
    <t>Una joven española que se ha mudado recientemente a Berlín descubre que su coqueteo con un chico local se vuelve potencialmente mortal, ya que su noche con sus amigos revela un secreto peligroso.</t>
  </si>
  <si>
    <t>Teatro</t>
  </si>
  <si>
    <t>Toby Frow</t>
  </si>
  <si>
    <t>Samantha Spiro; Helen Weir; Simon Paisley Day</t>
  </si>
  <si>
    <t>España</t>
  </si>
  <si>
    <t xml:space="preserve">A menudo se piensa que la música clásica es austera, pesada y severa, pero hay ejemplos que estaban explícitamente destinados a ser exactamente lo contrario. El carnaval de los animales es uno de esos Composiciones. Considerado como simple diversión por el propio Saint-Saëns, este trabajo a menudo se subestima como pieza para niños.  Además, el director de orquesta Antonio Pappano, la pianista Martha Argerich y Mischa Maisky en el violonchelo interpretan piezas famosas de Leclair, Schumann y Shostakovich. </t>
  </si>
  <si>
    <t>Filarmónica de los Ángeles: Gala 100 Aniversario</t>
  </si>
  <si>
    <t>Un siglo después del primer concierto de la orquesta Filarmónica de los Ángeles, el 24 de octubre de 1919, la temporada del centenario culmina con una cumbre de directores agitando la batuta en el Walt Disney Concert Hall con Dudamel, Mehta y Salonen compartiendo el podio. El repertorio es un fiel reflejo del ADN que hace de la Filarmónica de los Ángeles la “LA Phil”. Si se está preguntando por qué el New York Times llamó recientemente a LA Phil "la orquesta más importante de Estados Unidos"</t>
  </si>
  <si>
    <t xml:space="preserve">Zubin Mehta, Esa-Pekka Salonen, Gustavo Dudamel </t>
  </si>
  <si>
    <t>La Novena de Beethoven, una sinfonía para el mundo</t>
  </si>
  <si>
    <t>El documental sigue las huellas de la Novena a través de cuatro continentes. Encuentra personas cuyas vidas están estrechamente entrelazadas con la sinfonía de Beethoven y ofrece a los espectadores una visión profunda de una música en la que Beethoven abrió la puerta a una utopía para toda la humanidad.</t>
  </si>
  <si>
    <t>Teodor Currentzis, Gabriel Prokofiev, Yutaka Sado</t>
  </si>
  <si>
    <t>Christian Berger</t>
  </si>
  <si>
    <t>Filmado en México y Canadá, este conmovedor documental explora el vínculo íntimo entre el Cirque du Soleil y México, una relación que floreció durante la creación de LUZIA. The Story of an Encounter sigue a los reconocidos creadores, intérpretes y músicos de LUZIA mientras diseñan un viaje innovador y único a través de un México imaginario. Al descubrir las diversas influencias, los desafíos técnicos y la pasión sincera detrás del desarrollo de LUZIA, esta es la historia de cómo el Cirque du Soleil dio vida a una unión convincente en el escenario.</t>
  </si>
  <si>
    <t>Daniele Finzi Pasca</t>
  </si>
  <si>
    <t>Cirque Do Soleil Staff</t>
  </si>
  <si>
    <t xml:space="preserve">Kieler Street Ep 4 - El legado de Haakon Walter </t>
  </si>
  <si>
    <t xml:space="preserve">Pasaron varios meses en los que se creyó que la niña muerta se había suicidado, y las cosas parecían volver a la normalidad. Sofie comenzó a tomar clases de teatro, Jonas está de regreso en AA y Elin está menos angustiada. Pero el hallazgo de un zapato manchado de sangre abre la investigación nuevamente, y pronto resurgen viejos problemas. </t>
  </si>
  <si>
    <t>Kieler Street Ep 5 -  Schmidtberger</t>
  </si>
  <si>
    <t>Después del hallazgo del zapato, el investigador especial Marius Borge se  involucra en el caso y la comunidad reacciona con inquietud. Para demostrar que Slusvik es un lugar seguro y respetuoso de la ley, los locales organizan un grupo de vigilancia nocturna, y Jonas es obligado a patrullar con el recién llegado William, un hombre irreverente que demuestra tener varios lados oscuros</t>
  </si>
  <si>
    <t xml:space="preserve">Programacion Paga </t>
  </si>
  <si>
    <t>Photo 11 - Fotografía Conceptual 06:00 - 06:30  1</t>
  </si>
  <si>
    <t xml:space="preserve">Graham Norton Show S. 28  Ep.1 06:30 - 07:30  </t>
  </si>
  <si>
    <t xml:space="preserve">Graham Norton Show S. 28  Ep.1 11:00 - 12:00  </t>
  </si>
  <si>
    <t xml:space="preserve">Sanditon Ep.1 13:00 - 14:00  </t>
  </si>
  <si>
    <t>Mental S.2 Ep.10 13:40 - 14:00  0</t>
  </si>
  <si>
    <t>Photo 11 - Fotografía Conceptual 13:45 - 14:15  1</t>
  </si>
  <si>
    <t xml:space="preserve">Prime Suspect USA Ep.  1 14:00 - 15:00  </t>
  </si>
  <si>
    <t>Photo 10 - Imágenes Encontradas 15:00 - 15:30  0</t>
  </si>
  <si>
    <t xml:space="preserve">Graham Norton Show S. 28  Ep.1 18:00 - 19:00  </t>
  </si>
  <si>
    <t>Graham Norton Show S. 28  Ep.13 18:00 - 19:00  3</t>
  </si>
  <si>
    <t>Graciela Borges, Mi Vida En El Cine 18:00 - 19:00  1</t>
  </si>
  <si>
    <t xml:space="preserve">Graciela Borges, Mi Vida En El Cine 1 19:47 - 20:00  </t>
  </si>
  <si>
    <t>Mental S.2 Ep.10 20:40 - 21:00  0</t>
  </si>
  <si>
    <t>Graham Norton Show S. 28  Ep.14 21:00 - 22:00  4</t>
  </si>
  <si>
    <t xml:space="preserve">Sanditon Ep.1 22:00 - 23:00  </t>
  </si>
  <si>
    <t>Mental S.2 Ep.10 22:40 - 23:00  0</t>
  </si>
  <si>
    <t xml:space="preserve">Prime Suspect USA Ep.  1 23:00 - 24:00  </t>
  </si>
  <si>
    <t>Graham Norton Show S. 28  Ep.13 24:10 - 25:10  3</t>
  </si>
  <si>
    <t>Graciela Borges, Mi Vida En El Cine 25:45 - 26:50  1</t>
  </si>
  <si>
    <t>Graham Norton Show S. 28  Ep.14 26:50 - 27:50  4</t>
  </si>
  <si>
    <t xml:space="preserve">Graciela Borges, Mi Vida En El Cine 1 27:50 - 28:00  </t>
  </si>
  <si>
    <t xml:space="preserve">Sanditon Ep.1 28:00 - 29:00  </t>
  </si>
  <si>
    <t>Mental S.2 Ep.10 28:40 - 29:00  0</t>
  </si>
  <si>
    <t>Mental S.2 Ep.10 28:55 - 29:15  0</t>
  </si>
  <si>
    <t xml:space="preserve">Prime Suspect USA Ep.  1 29:00 - 30:00  </t>
  </si>
  <si>
    <t xml:space="preserve">Graciela Borges, Mi Vida En El Cine 1 29:45 - 30:00  </t>
  </si>
  <si>
    <t xml:space="preserve">Smart Secrets Of Great Paintings 1 06:00 - 06:30  </t>
  </si>
  <si>
    <t>Graham Norton Show S. 28  Ep.10 06:35 - 07:30  0</t>
  </si>
  <si>
    <t>Graham Norton Show S. 28  Ep. 11 06:30 - 07:30  1</t>
  </si>
  <si>
    <t>Graham Norton Show S. 28  Ep.12 06:30 - 07:30  2</t>
  </si>
  <si>
    <t>Graham Norton Show S. 28  Ep.13 06:30 - 07:30  3</t>
  </si>
  <si>
    <t>Graham Norton Show S. 28  Ep.14 06:30 - 07:30  4</t>
  </si>
  <si>
    <t>Graham Norton Show S. 28  Ep.10 11:00 - 12:00  0</t>
  </si>
  <si>
    <t>Graham Norton Show S. 28  Ep. 11 11:00 - 12:00  1</t>
  </si>
  <si>
    <t>Graham Norton Show S. 28  Ep.12 11:00 - 12:00  2</t>
  </si>
  <si>
    <t>Graham Norton Show S. 28  Ep.13 11:00 - 12:00  3</t>
  </si>
  <si>
    <t>Graham Norton Show S. 28  Ep.14 11:00 - 12:00  4</t>
  </si>
  <si>
    <t>Graciela Borges, Mi Vida En El Cine 12:00 - 13:00  1</t>
  </si>
  <si>
    <t>Photo 11 - Fotografía Conceptual 12:00 - 12:35  1</t>
  </si>
  <si>
    <t xml:space="preserve">Victor Hugo Ep.1 12:00 - 13:00  </t>
  </si>
  <si>
    <t>Mental S.2 Ep.10 14:40 - 15:00  0</t>
  </si>
  <si>
    <t>Graham Norton Show S. 28  Ep.14 18:00 - 19:00  4</t>
  </si>
  <si>
    <t xml:space="preserve">Shakespeare Uncovered S3 Ep.1 20:00 - 21:00  </t>
  </si>
  <si>
    <t>Graham Norton Show S. 28  Ep.15 21:00 - 22:00  5</t>
  </si>
  <si>
    <t xml:space="preserve">Kieler Street Ep 1 24:15 - 25:15  </t>
  </si>
  <si>
    <t>Graham Norton Show S. 28  Ep.14 25:00 - 26:00  4</t>
  </si>
  <si>
    <t>Graham Norton Show S. 28  Ep.15 26:10 - 27:10  5</t>
  </si>
  <si>
    <t>Graham Norton Show S. 28  Ep.15 06:30 - 07:30  5</t>
  </si>
  <si>
    <t>Graham Norton Show S. 28  Ep.16 06:30 - 07:30  6</t>
  </si>
  <si>
    <t>Graham Norton Show S. 28  Ep.17 06:30 - 07:30  7</t>
  </si>
  <si>
    <t>Graham Norton Show S. 28  Ep.18 06:30 - 07:30  8</t>
  </si>
  <si>
    <t>Graham Norton Show S. 28  Ep.15 11:00 - 12:00  5</t>
  </si>
  <si>
    <t>Graham Norton Show S. 28  Ep.16 11:00 - 12:00  6</t>
  </si>
  <si>
    <t>Graham Norton Show S. 28  Ep.17 11:00 - 12:00  7</t>
  </si>
  <si>
    <t>Graham Norton Show S. 28  Ep.18 11:00 - 12:00  8</t>
  </si>
  <si>
    <t>Graham Norton Season 28 Ep.19 11:00 - 12:00  9</t>
  </si>
  <si>
    <t xml:space="preserve">McDonald &amp; Dodds Ep.1 12:00 - 13:45  </t>
  </si>
  <si>
    <t xml:space="preserve">Wallander S.1 Ep.1 12:00 - 13:45  </t>
  </si>
  <si>
    <t xml:space="preserve">Hotel Sacher Ep.1 14:00 - 15:50  </t>
  </si>
  <si>
    <t xml:space="preserve">Wallander S.1 Ep.1 14:15 - 16:00  </t>
  </si>
  <si>
    <t>Graham Norton Show S. 28  Ep.15 18:00 - 19:00  5</t>
  </si>
  <si>
    <t>Graham Norton Show S. 28  Ep.16 18:00 - 19:00  6</t>
  </si>
  <si>
    <t xml:space="preserve">Wallander S.1 Ep.1 20:00 - 21:47  </t>
  </si>
  <si>
    <t xml:space="preserve">Musical Clips At Louisiana Museum Of Modern Art 1 20:35 - 20:40  </t>
  </si>
  <si>
    <t>Graham Norton Show S. 28  Ep.16 21:00 - 22:00  6</t>
  </si>
  <si>
    <t xml:space="preserve">Hotel Sacher Ep.1 22:00 - 23:50  </t>
  </si>
  <si>
    <t xml:space="preserve">Wallander S.1 Ep.1 22:00 - 23:45  </t>
  </si>
  <si>
    <t>Graham Norton Show S. 28  Ep.15 24:55 - 25:55  5</t>
  </si>
  <si>
    <t>Graham Norton Show S. 28  Ep.16 26:00 - 27:00  6</t>
  </si>
  <si>
    <t xml:space="preserve">Wallander S.1 Ep.1 27:55 - 29:40  </t>
  </si>
  <si>
    <t xml:space="preserve">Hotel Sacher Ep.1 28:40 - 30:30  </t>
  </si>
  <si>
    <t>Smart Secrets Of Great Paintings 10 06:00 - 06:30  0</t>
  </si>
  <si>
    <t>Smart Secrets Of Great Paintings 12 06:00 - 06:30  2</t>
  </si>
  <si>
    <t xml:space="preserve">Mental S.1 Ep.1 12:00 - 12:13  </t>
  </si>
  <si>
    <t>Father Brown S. 5 Ep.10 13:00 - 14:00  0</t>
  </si>
  <si>
    <t>Mental S.1 Ep.10 14:05 - 14:20  0</t>
  </si>
  <si>
    <t>Mental S.1 Ep.11 14:20 - 14:30  1</t>
  </si>
  <si>
    <t>Mental S.1 Ep.12 14:30 - 14:45  2</t>
  </si>
  <si>
    <t>Mental S.1 Ep.13 14:45 - 15:00  3</t>
  </si>
  <si>
    <t>Mental S.1 Ep.14 15:00 - 15:15  4</t>
  </si>
  <si>
    <t>Mental S.1 Ep.15 15:15 - 15:35  5</t>
  </si>
  <si>
    <t xml:space="preserve">Mental S.2 Ep.1 15:35 - 16:00  </t>
  </si>
  <si>
    <t xml:space="preserve">Honour 1 16:00 - 17:00  </t>
  </si>
  <si>
    <t>Beethoven´s Ninth - A Symphony For The World 19:50 - 21:00  0</t>
  </si>
  <si>
    <t>Lousiana Museaum Music Collection Boris Giltburg 12 19:55 - 20:00  2</t>
  </si>
  <si>
    <t>Graciela Borges, Mi Vida En El Cine 10 20:50 - 21:00  0</t>
  </si>
  <si>
    <t>Father Brown S. 5 Ep.10 21:00 - 22:00  0</t>
  </si>
  <si>
    <t>Graham Norton Show S. 28  Ep.17 21:00 - 22:00  7</t>
  </si>
  <si>
    <t xml:space="preserve">Honour 1 22:00 - 23:00  </t>
  </si>
  <si>
    <t>Graham Norton Show S. 28  Ep.16 24:55 - 25:55  6</t>
  </si>
  <si>
    <t>Father Brown S. 5 Ep.10 28:00 - 28:45  0</t>
  </si>
  <si>
    <t>Smart Secrets Of Great Paintings 11 29:57 - 30:30  1</t>
  </si>
  <si>
    <t xml:space="preserve">Graham Norton Show S. 26 Ep.1 06:30 - 07:30  </t>
  </si>
  <si>
    <t xml:space="preserve">Graham Norton Show S. 26 Ep.1 11:00 - 12:00  </t>
  </si>
  <si>
    <t>Graciela Borges, Mi Vida En El Cine 12:00 - 13:05  1</t>
  </si>
  <si>
    <t xml:space="preserve">Honour 1 12:00 - 13:00  </t>
  </si>
  <si>
    <t>Mental S.1 Ep.14 12:00 - 12:15  4</t>
  </si>
  <si>
    <t>Mental S.1 Ep.15 12:15 - 12:35  5</t>
  </si>
  <si>
    <t xml:space="preserve">Mental S.2 Ep.1 12:35 - 13:00  </t>
  </si>
  <si>
    <t xml:space="preserve">Victor Hugo Ep.1 13:05 - 14:05  </t>
  </si>
  <si>
    <t>Father Brown S. 5 Ep.11 14:05 - 15:00  1</t>
  </si>
  <si>
    <t xml:space="preserve">Unforgotten S04 Ep.1 15:00 - 16:00  </t>
  </si>
  <si>
    <t>Mental S.2 Ep.10 15:30 - 15:50  0</t>
  </si>
  <si>
    <t>Graciela Borges, Mi Vida En El Cine 10 15:50 - 16:00  0</t>
  </si>
  <si>
    <t xml:space="preserve">Graham Norton Show S. 26 Ep.1 18:00 - 19:00  </t>
  </si>
  <si>
    <t>Graciela Borges, Mi Vida En El Cine 19:00 - 20:00  1</t>
  </si>
  <si>
    <t xml:space="preserve">Unforgotten S04 Ep.1 20:00 - 21:00  </t>
  </si>
  <si>
    <t>Ten Minute Tales Ep. 10 20:35 - 20:50  0</t>
  </si>
  <si>
    <t>Father Brown S. 5 Ep.11 21:00 - 22:00  1</t>
  </si>
  <si>
    <t>Graham Norton Show S. 28  Ep.18 21:00 - 22:00  8</t>
  </si>
  <si>
    <t>Ten Minute Tales Ep. 10 21:45 - 22:00  0</t>
  </si>
  <si>
    <t xml:space="preserve">Victor Hugo Ep.1 22:00 - 23:00  </t>
  </si>
  <si>
    <t xml:space="preserve">Unforgotten S04 Ep.1 23:00 - 24:00  </t>
  </si>
  <si>
    <t>Graham Norton Show S. 28  Ep.17 24:55 - 25:55  7</t>
  </si>
  <si>
    <t xml:space="preserve">Victor Hugo Ep.1 26:15 - 27:15  </t>
  </si>
  <si>
    <t>Father Brown S. 5 Ep.11 27:15 - 28:15  1</t>
  </si>
  <si>
    <t xml:space="preserve">Unforgotten S04 Ep.1 28:15 - 29:15  </t>
  </si>
  <si>
    <t xml:space="preserve">Unforgotten S04 Ep.1 28:30 - 29:30  </t>
  </si>
  <si>
    <t>Graciela Borges, Mi Vida En El Cine 29:15 - 30:20  1</t>
  </si>
  <si>
    <t>Father Brown S. 5 Ep.12 14:00 - 15:00  2</t>
  </si>
  <si>
    <t xml:space="preserve">Unforgotten S04 Ep.1 14:25 - 15:25  </t>
  </si>
  <si>
    <t xml:space="preserve">Graham Norton Season 27 Ep.1 18:00 - 18:40  </t>
  </si>
  <si>
    <t>Graham Norton Show S. 28  Ep.18 18:00 - 19:00  8</t>
  </si>
  <si>
    <t>Father Brown S. 5 Ep.12 21:00 - 22:00  2</t>
  </si>
  <si>
    <t>Graham Norton Show S. 28  Ep.18 24:55 - 25:55  8</t>
  </si>
  <si>
    <t>Father Brown S. 5 Ep.12 28:00 - 29:00  2</t>
  </si>
  <si>
    <t xml:space="preserve">Graham Norton Show S. 28  Ep.2 06:30 - 07:30  </t>
  </si>
  <si>
    <t xml:space="preserve">Graham Norton Show S. 28  Ep.2 11:00 - 12:00  </t>
  </si>
  <si>
    <t xml:space="preserve">Moment Musical Ep. 2 - Anna Prohaska 12:00 - 13:00  </t>
  </si>
  <si>
    <t xml:space="preserve">Aida Garifulina At Teatro Colon - My Argentinian Dream 12:00 - 13:45  </t>
  </si>
  <si>
    <t xml:space="preserve">Durrels S.3 Ep.2, The 13:00 - 14:00  </t>
  </si>
  <si>
    <t xml:space="preserve">Jordskott Serie 2 Ep.2 14:00 - 15:15  </t>
  </si>
  <si>
    <t xml:space="preserve">Graciela Borges, Mi Vida En El Cine 2 15:00 - 15:15  </t>
  </si>
  <si>
    <t xml:space="preserve">Aida Garifulina At Teatro Colon - My Argentinian Dream 18:00 - 19:47  </t>
  </si>
  <si>
    <t xml:space="preserve">Moment Musical Ep. 2 - Anna Prohaska 20:00 - 21:00  </t>
  </si>
  <si>
    <t xml:space="preserve">Graciela Borges, Mi Vida En El Cine 2 20:50 - 21:00  </t>
  </si>
  <si>
    <t xml:space="preserve">Durrels S.3 Ep.2, The 21:00 - 22:00  </t>
  </si>
  <si>
    <t xml:space="preserve">Graciela Borges, Mi Vida En El Cine 2 21:45 - 22:00  </t>
  </si>
  <si>
    <t xml:space="preserve">Jordskott Serie 2 Ep.2 23:00 - 24:10  </t>
  </si>
  <si>
    <t xml:space="preserve">Aida Garifulina At Teatro Colon - My Argentinian Dream 25:10 - 26:55  </t>
  </si>
  <si>
    <t xml:space="preserve">Jordskott Serie 2 Ep.2 29:15 - 30:30  </t>
  </si>
  <si>
    <t xml:space="preserve">Smart Secrets Of Great Paintings 2 06:00 - 06:30  </t>
  </si>
  <si>
    <t xml:space="preserve">Smart Secrets Of Great Paintings 2 12:00 - 12:35  </t>
  </si>
  <si>
    <t xml:space="preserve">Victor Hugo Ep.2 13:00 - 14:00  </t>
  </si>
  <si>
    <t xml:space="preserve">Sanditon Ep.2 13:40 - 14:40  </t>
  </si>
  <si>
    <t xml:space="preserve">Prime Suspect USA Ep.  2 14:40 - 15:40  </t>
  </si>
  <si>
    <t xml:space="preserve">Sanditon Ep.2 22:00 - 23:00  </t>
  </si>
  <si>
    <t xml:space="preserve">Prime Suspect USA Ep.  2 23:00 - 24:00  </t>
  </si>
  <si>
    <t xml:space="preserve">Kieler Street Ep 2 25:15 - 26:10  </t>
  </si>
  <si>
    <t xml:space="preserve">Smart Secrets Of Great Paintings 2 27:10 - 27:40  </t>
  </si>
  <si>
    <t xml:space="preserve">Sanditon Ep.2 28:10 - 29:10  </t>
  </si>
  <si>
    <t xml:space="preserve">Prime Suspect USA Ep.  2 29:10 - 30:00  </t>
  </si>
  <si>
    <t>Graham Norton Season 28 Ep.20 06:30 - 07:30  0</t>
  </si>
  <si>
    <t>Graham Norton Season 28 Ep.20 11:00 - 12:00  0</t>
  </si>
  <si>
    <t xml:space="preserve">Shakespeare Uncovered S3 Ep.2 12:00 - 13:05  </t>
  </si>
  <si>
    <t xml:space="preserve">McDonald &amp; Dodds Ep.2 13:45 - 15:30  </t>
  </si>
  <si>
    <t xml:space="preserve">Shakespeare Uncovered S3 Ep.2 20:00 - 21:00  </t>
  </si>
  <si>
    <t xml:space="preserve">Shakespeare Uncovered S3 Ep.2 27:50 - 28:55  </t>
  </si>
  <si>
    <t>Graham Norton Season 28 Ep.21 06:30 - 07:30  1</t>
  </si>
  <si>
    <t>Graham Norton Season 28 Ep.22 06:35 - 07:30  2</t>
  </si>
  <si>
    <t>Graham Norton Season 28 Ep.23 06:30 - 07:30  3</t>
  </si>
  <si>
    <t>Graham Norton Season 28 Ep.24 06:30 - 07:30  4</t>
  </si>
  <si>
    <t>Graham Norton Season 28 Ep.25 - Compliado 1 06:30 - 07:30  5</t>
  </si>
  <si>
    <t>Graham Norton Season 28 Ep.26 - Compilado 2 06:30 - 07:30  6</t>
  </si>
  <si>
    <t>Graham Norton Season 28 Ep.21 11:00 - 12:00  1</t>
  </si>
  <si>
    <t>Graham Norton Season 28 Ep.22 11:00 - 12:00  2</t>
  </si>
  <si>
    <t>Graham Norton Season 28 Ep.23 11:00 - 12:00  3</t>
  </si>
  <si>
    <t>Graham Norton Season 28 Ep.24 11:00 - 12:00  4</t>
  </si>
  <si>
    <t>Graham Norton Season 28 Ep.25 - Compliado 1 11:00 - 12:05  5</t>
  </si>
  <si>
    <t>Graham Norton Season 28 Ep.26 - Compilado 2 11:00 - 12:00  6</t>
  </si>
  <si>
    <t xml:space="preserve">Wallander S.1 Ep.2 12:00 - 13:45  </t>
  </si>
  <si>
    <t xml:space="preserve">Mental S.1 Ep.2 12:13 - 12:28  </t>
  </si>
  <si>
    <t xml:space="preserve">Hotel Sacher Ep.2 14:00 - 16:00  </t>
  </si>
  <si>
    <t xml:space="preserve">Wallander S.1 Ep.2 14:05 - 15:50  </t>
  </si>
  <si>
    <t xml:space="preserve">Honour 2 17:00 - 18:00  </t>
  </si>
  <si>
    <t>Graham Norton Season 28 Ep.21 18:00 - 19:00  1</t>
  </si>
  <si>
    <t xml:space="preserve">Wallander S.1 Ep.2 20:00 - 21:47  </t>
  </si>
  <si>
    <t xml:space="preserve">Hotel Sacher Ep.2 22:00 - 24:00  </t>
  </si>
  <si>
    <t xml:space="preserve">Wallander S.1 Ep.2 22:00 - 23:45  </t>
  </si>
  <si>
    <t xml:space="preserve">Honour 2 23:00 - 24:00  </t>
  </si>
  <si>
    <t xml:space="preserve">Wallander S.1 Ep.2 28:05 - 29:50  </t>
  </si>
  <si>
    <t xml:space="preserve">Hotel Sacher Ep.2 28:45 - 30:35  </t>
  </si>
  <si>
    <t xml:space="preserve">Lousiana Museaum Music Collection Boris Giltburg 2 06:20 - 06:30  </t>
  </si>
  <si>
    <t xml:space="preserve">Graham Norton Show S. 26 Ep.2 06:30 - 07:30  </t>
  </si>
  <si>
    <t xml:space="preserve">Graham Norton Show S. 26 Ep.2 11:00 - 12:00  </t>
  </si>
  <si>
    <t xml:space="preserve">Honour 2 12:00 - 13:00  </t>
  </si>
  <si>
    <t xml:space="preserve">Film&amp;Arts Desde El West End Ep.2 - Witness For A Prosecution 12:00 - 12:35  </t>
  </si>
  <si>
    <t xml:space="preserve">Mental S.2 Ep.2 13:00 - 13:20  </t>
  </si>
  <si>
    <t xml:space="preserve">Unforgotten S04 Ep.2 15:00 - 16:00  </t>
  </si>
  <si>
    <t xml:space="preserve">Victor Hugo Ep.2 22:00 - 23:00  </t>
  </si>
  <si>
    <t xml:space="preserve">Unforgotten S04 Ep.2 23:00 - 24:00  </t>
  </si>
  <si>
    <t xml:space="preserve">Victor Hugo Ep.2 27:00 - 28:00  </t>
  </si>
  <si>
    <t xml:space="preserve">Unforgotten S04 Ep.2 29:00 - 30:00  </t>
  </si>
  <si>
    <t xml:space="preserve">Film&amp;Arts Desde El West End Ep.3 - Matilda: The Musical 06:00 - 06:30  </t>
  </si>
  <si>
    <t xml:space="preserve">Graham Norton Show S. 28  Ep.3 06:30 - 07:30  </t>
  </si>
  <si>
    <t xml:space="preserve">Graham Norton Show S. 28  Ep.3 11:00 - 12:00  </t>
  </si>
  <si>
    <t xml:space="preserve">Stars Of Tomorrow Ep.3 12:00 - 13:05  </t>
  </si>
  <si>
    <t xml:space="preserve">Vera S. 7 Ep.3 14:00 - 15:40  </t>
  </si>
  <si>
    <t xml:space="preserve">Vera S. 7 Ep.3 14:15 - 16:00  </t>
  </si>
  <si>
    <t xml:space="preserve">Film&amp;Arts Desde El West End Ep.3 - Matilda: The Musical 15:15 - 15:50  </t>
  </si>
  <si>
    <t xml:space="preserve">Stars Of Tomorrow Ep.3 20:00 - 21:05  </t>
  </si>
  <si>
    <t xml:space="preserve">Music, War &amp; Revolution - Music And Power 20:00 - 21:00  </t>
  </si>
  <si>
    <t xml:space="preserve">Vera S. 7 Ep.3 20:00 - 21:45  </t>
  </si>
  <si>
    <t xml:space="preserve">Film&amp;Arts Desde El West End Ep.3 - Matilda: The Musical 20:22 - 21:00  </t>
  </si>
  <si>
    <t xml:space="preserve">Vera S. 7 Ep.3 22:00 - 23:45  </t>
  </si>
  <si>
    <t xml:space="preserve">Stars Of Tomorrow Ep.3 26:05 - 27:15  </t>
  </si>
  <si>
    <t xml:space="preserve">Film&amp;Arts Desde El West End Ep.3 - Matilda: The Musical 26:22 - 27:00  </t>
  </si>
  <si>
    <t xml:space="preserve">Vera S. 7 Ep.3 28:00 - 29:45  </t>
  </si>
  <si>
    <t xml:space="preserve">Vera S. 7 Ep.3 28:15 - 30:00  </t>
  </si>
  <si>
    <t xml:space="preserve">Smart Secrets Of Great Paintings 3 06:00 - 06:30  </t>
  </si>
  <si>
    <t xml:space="preserve">Durrels S.3 Ep.3, The 13:05 - 14:00  </t>
  </si>
  <si>
    <t xml:space="preserve">Jordskott Serie 2 Ep.3 13:45 - 14:55  </t>
  </si>
  <si>
    <t xml:space="preserve">Victor Hugo Ep.3 14:00 - 15:00  </t>
  </si>
  <si>
    <t xml:space="preserve">Durrels S.3 Ep.3, The 21:00 - 22:00  </t>
  </si>
  <si>
    <t xml:space="preserve">Jordskott Serie 2 Ep.3 23:45 - 25:00  </t>
  </si>
  <si>
    <t xml:space="preserve">Graciela Borges, Mi Vida En El Cine 3 06:20 - 06:30  </t>
  </si>
  <si>
    <t xml:space="preserve">Sanditon Ep.3 13:40 - 14:40  </t>
  </si>
  <si>
    <t xml:space="preserve">Prime Suspect USA Ep. 3 14:40 - 15:35  </t>
  </si>
  <si>
    <t xml:space="preserve">Graciela Borges, Mi Vida En El Cine 3 17:50 - 18:00  </t>
  </si>
  <si>
    <t xml:space="preserve">Yo-Yo Ma Plays Bach 18:00 - 20:35  </t>
  </si>
  <si>
    <t xml:space="preserve">Sanditon Ep.3 22:00 - 23:00  </t>
  </si>
  <si>
    <t xml:space="preserve">Prime Suspect USA Ep. 3 23:00 - 24:00  </t>
  </si>
  <si>
    <t xml:space="preserve">Kieler Street Ep 3 24:00 - 25:00  </t>
  </si>
  <si>
    <t xml:space="preserve">Shakespeare Uncovered S3 Ep.3 12:00 - 13:05  </t>
  </si>
  <si>
    <t xml:space="preserve">Film&amp;Arts Desde El West End Ep.3 - Matilda: The Musical 12:05 - 12:40  </t>
  </si>
  <si>
    <t xml:space="preserve">Mental S.1 Ep.3 12:28 - 12:36  </t>
  </si>
  <si>
    <t xml:space="preserve">Shakespeare Uncovered S3 Ep.3 19:58 - 21:00  </t>
  </si>
  <si>
    <t xml:space="preserve">Shakespeare Uncovered S3 Ep.3 27:50 - 28:55  </t>
  </si>
  <si>
    <t xml:space="preserve">Photo 3 - LA Objetividad Alemana 06:00 - 06:30  </t>
  </si>
  <si>
    <t xml:space="preserve">Graham Norton Show S. 26 Ep.3 06:30 - 07:30  </t>
  </si>
  <si>
    <t xml:space="preserve">Graham Norton Show S. 26 Ep.3 11:00 - 12:00  </t>
  </si>
  <si>
    <t xml:space="preserve">Mental S.2 Ep.3 13:20 - 13:35  </t>
  </si>
  <si>
    <t xml:space="preserve">Wallander S.1 Ep.3 14:20 - 16:05  </t>
  </si>
  <si>
    <t xml:space="preserve">Wallander S.1 Ep.3 14:15 - 16:00  </t>
  </si>
  <si>
    <t xml:space="preserve">Wallander S.1 Ep.3 20:00 - 21:45  </t>
  </si>
  <si>
    <t xml:space="preserve">Wallander S.1 Ep.3 22:00 - 23:45  </t>
  </si>
  <si>
    <t xml:space="preserve">Wallander S.1 Ep.3 27:25 - 29:10  </t>
  </si>
  <si>
    <t xml:space="preserve">Graham Norton Show S. 28  Ep.4 06:30 - 07:30  </t>
  </si>
  <si>
    <t xml:space="preserve">Graham Norton Show S. 28  Ep.4 11:00 - 12:00  </t>
  </si>
  <si>
    <t xml:space="preserve">Country Music 4 12:00 - 13:00  </t>
  </si>
  <si>
    <t xml:space="preserve">Babylon Berlin S03e04 14:00 - 15:00  </t>
  </si>
  <si>
    <t xml:space="preserve">Poldark Season S.4 Ep.4 15:00 - 16:00  </t>
  </si>
  <si>
    <t xml:space="preserve">Country Music 4 21:00 - 22:00  </t>
  </si>
  <si>
    <t xml:space="preserve">Babylon Berlin S03e04 21:00 - 22:00  </t>
  </si>
  <si>
    <t xml:space="preserve">Babylon Berlin S03e04 22:00 - 23:00  </t>
  </si>
  <si>
    <t xml:space="preserve">Poldark Season S.4 Ep.4 23:00 - 24:10  </t>
  </si>
  <si>
    <t xml:space="preserve">Babylon Berlin S03e04 28:30 - 29:30  </t>
  </si>
  <si>
    <t xml:space="preserve">Babylon Berlin S03e04 29:00 - 30:00  </t>
  </si>
  <si>
    <t xml:space="preserve">Poldark Season S.4 Ep.4 29:30 - 30:30  </t>
  </si>
  <si>
    <t xml:space="preserve">Smart Secrets Of Great Paintings 4 06:00 - 06:30  </t>
  </si>
  <si>
    <t xml:space="preserve">Smart Secrets Of Great Paintings 4 12:00 - 12:30  </t>
  </si>
  <si>
    <t xml:space="preserve">Vera S. 7 Ep.4 13:30 - 15:15  </t>
  </si>
  <si>
    <t xml:space="preserve">Vera S. 7 Ep.4 14:40 - 16:25  </t>
  </si>
  <si>
    <t xml:space="preserve">Stars Of Tomorrow Ep.4 15:00 - 16:00  </t>
  </si>
  <si>
    <t xml:space="preserve">Victor Hugo Ep.4 15:00 - 16:00  </t>
  </si>
  <si>
    <t xml:space="preserve">Stars Of Tomorrow Ep.4 20:00 - 21:00  </t>
  </si>
  <si>
    <t xml:space="preserve">Vera S. 7 Ep.4 20:15 - 22:00  </t>
  </si>
  <si>
    <t xml:space="preserve">Vera S. 7 Ep.4 22:00 - 23:45  </t>
  </si>
  <si>
    <t xml:space="preserve">Stars Of Tomorrow Ep.4 26:30 - 27:30  </t>
  </si>
  <si>
    <t xml:space="preserve">Smart Secrets Of Great Paintings 4 26:30 - 27:00  </t>
  </si>
  <si>
    <t xml:space="preserve">Vera S. 7 Ep.4 28:15 - 30:00  </t>
  </si>
  <si>
    <t xml:space="preserve">Vera S. 7 Ep.4 28:30 - 30:15  </t>
  </si>
  <si>
    <t xml:space="preserve">Durrels S.3 Ep.4, The 13:00 - 14:00  </t>
  </si>
  <si>
    <t xml:space="preserve">Jordskott Serie 2 Ep.4 13:05 - 14:15  </t>
  </si>
  <si>
    <t xml:space="preserve">Revisiting Rachmaninof 19:00 - 20:00  </t>
  </si>
  <si>
    <t xml:space="preserve">Durrels S.3 Ep.4, The 21:00 - 22:00  </t>
  </si>
  <si>
    <t xml:space="preserve">Jordskott Serie 2 Ep.4 23:45 - 24:55  </t>
  </si>
  <si>
    <t xml:space="preserve">Kieler Street Ep 4 25:00 - 26:00  </t>
  </si>
  <si>
    <t xml:space="preserve">Durrels S.3 Ep.4, The 27:00 - 28:00  </t>
  </si>
  <si>
    <t xml:space="preserve">Mental S.1 Ep.4 12:36 - 12:53  </t>
  </si>
  <si>
    <t xml:space="preserve">Sanditon Ep.4 13:45 - 14:45  </t>
  </si>
  <si>
    <t xml:space="preserve">Prime Suspect USA Ep.  4 14:45 - 15:45  </t>
  </si>
  <si>
    <t xml:space="preserve">Sanditon Ep.4 22:00 - 23:00  </t>
  </si>
  <si>
    <t xml:space="preserve">Prime Suspect USA Ep.  4 23:00 - 24:00  </t>
  </si>
  <si>
    <t xml:space="preserve">Sanditon Ep.4 28:00 - 29:00  </t>
  </si>
  <si>
    <t xml:space="preserve">Prime Suspect USA Ep.  4 29:00 - 30:00  </t>
  </si>
  <si>
    <t xml:space="preserve">Graham Norton Show S. 26 Ep.4 06:30 - 07:30  </t>
  </si>
  <si>
    <t xml:space="preserve">Graham Norton Show S. 26 Ep.4 11:00 - 12:00  </t>
  </si>
  <si>
    <t xml:space="preserve">Shakespeare Uncovered S3 Ep.4 12:13 - 13:18  </t>
  </si>
  <si>
    <t xml:space="preserve">Celebration Concert- LA Phil 100 12:35 - 14:15  </t>
  </si>
  <si>
    <t xml:space="preserve">Mental S.2 Ep.4 13:35 - 13:55  </t>
  </si>
  <si>
    <t xml:space="preserve">Celebration Concert- LA Phil 100 17:50 - 19:30  </t>
  </si>
  <si>
    <t xml:space="preserve">Shakespeare Uncovered S3 Ep.4 20:00 - 21:00  </t>
  </si>
  <si>
    <t xml:space="preserve">Celebration Concert- LA Phil 100 25:45 - 27:25  </t>
  </si>
  <si>
    <t xml:space="preserve">Shakespeare Uncovered S3 Ep.4 27:50 - 28:50  </t>
  </si>
  <si>
    <t xml:space="preserve">Wallander S.1 Ep.4 22:00 - 23:45  </t>
  </si>
  <si>
    <t xml:space="preserve">Ten Minute Tales Ep. 5 06:15 - 06:30  </t>
  </si>
  <si>
    <t xml:space="preserve">Graham Norton Show S. 28  Ep.5 06:30 - 07:30  </t>
  </si>
  <si>
    <t xml:space="preserve">Graham Norton Show S. 28  Ep.5 11:00 - 12:00  </t>
  </si>
  <si>
    <t xml:space="preserve">Ten Minute Tales Ep. 5 15:30 - 15:45  </t>
  </si>
  <si>
    <t xml:space="preserve">Lousiana Museaum Music Collection Boris Giltburg 5 17:55 - 18:00  </t>
  </si>
  <si>
    <t xml:space="preserve">Babylon Berlin S03e05 14:00 - 15:00  </t>
  </si>
  <si>
    <t xml:space="preserve">Country Music 5 14:55 - 16:00  </t>
  </si>
  <si>
    <t xml:space="preserve">Poldark Season S.4 Ep.5 15:00 - 16:10  </t>
  </si>
  <si>
    <t xml:space="preserve">Music Critic, The 19:15 - 20:15  </t>
  </si>
  <si>
    <t xml:space="preserve">Graciela Borges, Mi Vida En El Cine 5 19:50 - 20:00  </t>
  </si>
  <si>
    <t xml:space="preserve">Film&amp;Arts Desde El West End Ep.5 - Richard III 20:25 - 21:00  </t>
  </si>
  <si>
    <t xml:space="preserve">Country Music 5 21:00 - 22:00  </t>
  </si>
  <si>
    <t xml:space="preserve">Babylon Berlin S03e05 21:00 - 22:00  </t>
  </si>
  <si>
    <t xml:space="preserve">Babylon Berlin S03e05 22:00 - 23:00  </t>
  </si>
  <si>
    <t xml:space="preserve">Poldark Season S.4 Ep.5 23:00 - 24:10  </t>
  </si>
  <si>
    <t xml:space="preserve">Music Critic, The 27:10 - 28:15  </t>
  </si>
  <si>
    <t xml:space="preserve">Country Music 5 28:00 - 29:00  </t>
  </si>
  <si>
    <t xml:space="preserve">Babylon Berlin S03e05 28:00 - 29:00  </t>
  </si>
  <si>
    <t xml:space="preserve">Poldark Season S.4 Ep.5 29:00 - 30:00  </t>
  </si>
  <si>
    <t xml:space="preserve">Babylon Berlin S03e05 29:00 - 30:00  </t>
  </si>
  <si>
    <t xml:space="preserve">Smart Secrets Of Great Paintings 5 06:00 - 06:30  </t>
  </si>
  <si>
    <t xml:space="preserve">Smart Secrets Of Great Paintings 5 12:00 - 12:35  </t>
  </si>
  <si>
    <t xml:space="preserve">Stars Of Tomorrow Ep.5 12:35 - 13:40  </t>
  </si>
  <si>
    <t xml:space="preserve">Graciela Borges, Mi Vida En El Cine 5 13:45 - 13:55  </t>
  </si>
  <si>
    <t xml:space="preserve">Stars Of Tomorrow Ep.5 20:00 - 21:00  </t>
  </si>
  <si>
    <t xml:space="preserve">Graciela Borges, Mi Vida En El Cine 5 21:47 - 22:00  </t>
  </si>
  <si>
    <t xml:space="preserve">Stars Of Tomorrow Ep.5 26:00 - 27:05  </t>
  </si>
  <si>
    <t xml:space="preserve">Smart Secrets Of Great Paintings 5 27:05 - 27:40  </t>
  </si>
  <si>
    <t xml:space="preserve">Mental S.1 Ep.5 12:53 - 13:08  </t>
  </si>
  <si>
    <t xml:space="preserve">Durrels S.3 Ep.5, The 13:05 - 14:05  </t>
  </si>
  <si>
    <t xml:space="preserve">Durrels S.3 Ep.5, The 21:00 - 22:00  </t>
  </si>
  <si>
    <t xml:space="preserve">Jordskott Serie 2 Ep.5 23:45 - 24:55  </t>
  </si>
  <si>
    <t xml:space="preserve">Kieler Street Ep 5 24:00 - 24:55  </t>
  </si>
  <si>
    <t xml:space="preserve">Durrels S.3 Ep.5, The 26:50 - 27:50  </t>
  </si>
  <si>
    <t xml:space="preserve">Photo 5 - Montaje Fotográfico 06:00 - 06:30  </t>
  </si>
  <si>
    <t xml:space="preserve">Graham Norton Show S. 26 Ep.5 06:30 - 07:30  </t>
  </si>
  <si>
    <t xml:space="preserve">Graham Norton Show S. 26 Ep.5 11:00 - 12:00  </t>
  </si>
  <si>
    <t xml:space="preserve">Mental S.2 Ep.5 13:55 - 14:10  </t>
  </si>
  <si>
    <t xml:space="preserve">Sanditon Ep.5 14:00 - 15:00  </t>
  </si>
  <si>
    <t xml:space="preserve">Prime Suspect USA Ep.  5 15:00 - 16:00  </t>
  </si>
  <si>
    <t xml:space="preserve">Graciela Borges, Mi Vida En El Cine 5 17:50 - 18:00  </t>
  </si>
  <si>
    <t xml:space="preserve">Sanditon Ep.5 22:00 - 23:00  </t>
  </si>
  <si>
    <t xml:space="preserve">Prime Suspect USA Ep.  5 23:00 - 24:00  </t>
  </si>
  <si>
    <t xml:space="preserve">Sanditon Ep.5 28:00 - 29:00  </t>
  </si>
  <si>
    <t xml:space="preserve">Prime Suspect USA Ep.  5 29:00 - 30:00  </t>
  </si>
  <si>
    <t xml:space="preserve">Lousiana Museaum Music Collection Boris Giltburg 5 13:15 - 13:20  </t>
  </si>
  <si>
    <t xml:space="preserve">Graciela Borges, Mi Vida En El Cine 5 18:40 - 18:50  </t>
  </si>
  <si>
    <t xml:space="preserve">Shakespeare Uncovered S3 Ep.5 20:00 - 21:00  </t>
  </si>
  <si>
    <t xml:space="preserve">Shakespeare Uncovered S3 Ep.5 29:10 - 30:10  </t>
  </si>
  <si>
    <t xml:space="preserve">Graham Norton Show S. 28  Ep.6 06:30 - 07:30  </t>
  </si>
  <si>
    <t xml:space="preserve">Graham Norton Show S. 28  Ep.6 11:00 - 12:00  </t>
  </si>
  <si>
    <t xml:space="preserve">Mental S.2 Ep.6 14:20 - 14:40  </t>
  </si>
  <si>
    <t xml:space="preserve">Film&amp;Arts Desde El West End Ep.6 - Measure By Measure 06:00 - 06:30  </t>
  </si>
  <si>
    <t xml:space="preserve">Betroffenheit 18:00 - 20:00  </t>
  </si>
  <si>
    <t xml:space="preserve">Smart Secrets Of Great Paintings 6 06:00 - 06:30  </t>
  </si>
  <si>
    <t xml:space="preserve">Babylon Berlin S03e06 14:00 - 15:00  </t>
  </si>
  <si>
    <t xml:space="preserve">Poldark Season S.4 Ep.6 15:00 - 16:10  </t>
  </si>
  <si>
    <t xml:space="preserve">Musical Clips At Louisiana Museum Of Modern Art 6 20:40 - 20:45  </t>
  </si>
  <si>
    <t xml:space="preserve">Musical Clips At Louisiana Museum Of Modern Art 6 20:55 - 21:00  </t>
  </si>
  <si>
    <t xml:space="preserve">Country Music 6 21:00 - 22:00  </t>
  </si>
  <si>
    <t xml:space="preserve">Babylon Berlin S03e06 21:00 - 22:00  </t>
  </si>
  <si>
    <t xml:space="preserve">Babylon Berlin S03e06 22:00 - 23:00  </t>
  </si>
  <si>
    <t xml:space="preserve">Poldark Season S.4 Ep.6 23:00 - 24:10  </t>
  </si>
  <si>
    <t xml:space="preserve">Country Music 6 26:00 - 27:00  </t>
  </si>
  <si>
    <t xml:space="preserve">Babylon Berlin S03e06 28:00 - 29:00  </t>
  </si>
  <si>
    <t xml:space="preserve">Country Music 6 28:55 - 30:00  </t>
  </si>
  <si>
    <t xml:space="preserve">Poldark Season S.4 Ep.6 29:00 - 30:00  </t>
  </si>
  <si>
    <t xml:space="preserve">Babylon Berlin S03e06 29:00 - 30:00  </t>
  </si>
  <si>
    <t xml:space="preserve">Stars Of Tomorrow Ep.6 12:00 - 13:00  </t>
  </si>
  <si>
    <t xml:space="preserve">Mental S.1 Ep.6 13:08 - 13:20  </t>
  </si>
  <si>
    <t xml:space="preserve">Graciela Borges, Mi Vida En El Cine 6 15:50 - 16:00  </t>
  </si>
  <si>
    <t xml:space="preserve">Stars Of Tomorrow Ep.6 20:00 - 21:00  </t>
  </si>
  <si>
    <t xml:space="preserve">Kieler Street Ep 6 24:55 - 25:50  </t>
  </si>
  <si>
    <t xml:space="preserve">Stars Of Tomorrow Ep.6 27:00 - 28:00  </t>
  </si>
  <si>
    <t xml:space="preserve">Photo 6 - Fotografía Íntima 06:00 - 06:30  </t>
  </si>
  <si>
    <t xml:space="preserve">Graham Norton Show S. 26 Ep.6 06:30 - 07:30  </t>
  </si>
  <si>
    <t xml:space="preserve">Graham Norton Show S. 26 Ep.6 11:00 - 12:00  </t>
  </si>
  <si>
    <t xml:space="preserve">Durrels S.3 Ep.6, The 13:00 - 14:00  </t>
  </si>
  <si>
    <t xml:space="preserve">Mental S.2 Ep.6 14:10 - 14:30  </t>
  </si>
  <si>
    <t xml:space="preserve">Photo 6 - Fotografía Íntima 19:30 - 20:00  </t>
  </si>
  <si>
    <t xml:space="preserve">Graciela Borges, Mi Vida En El Cine 6 20:50 - 21:00  </t>
  </si>
  <si>
    <t xml:space="preserve">Durrels S.3 Ep.6, The 21:00 - 22:00  </t>
  </si>
  <si>
    <t xml:space="preserve">Jordskott Serie 2 Ep.6 23:45 - 24:55  </t>
  </si>
  <si>
    <t xml:space="preserve">Durrels S.3 Ep.6, The 27:00 - 28:00  </t>
  </si>
  <si>
    <t xml:space="preserve">Graham Norton Show S. 28  Ep.7 06:30 - 07:30  </t>
  </si>
  <si>
    <t xml:space="preserve">Graham Norton Show S. 28  Ep.7 11:00 - 12:00  </t>
  </si>
  <si>
    <t xml:space="preserve">Father Brown S. 5 Ep.7 13:05 - 14:00  </t>
  </si>
  <si>
    <t xml:space="preserve">Mental S.2 Ep.7 14:40 - 15:00  </t>
  </si>
  <si>
    <t xml:space="preserve">Father Brown S. 5 Ep.7 21:05 - 22:00  </t>
  </si>
  <si>
    <t xml:space="preserve">Father Brown S. 5 Ep.7 27:15 - 28:15  </t>
  </si>
  <si>
    <t xml:space="preserve">Smart Secrets Of Great Paintings 7 06:00 - 06:30  </t>
  </si>
  <si>
    <t xml:space="preserve">Inner Landscape 16:10 - 18:00  </t>
  </si>
  <si>
    <t xml:space="preserve">Inner Landscape 24:10 - 26:00  </t>
  </si>
  <si>
    <t xml:space="preserve">Country Music 7 13:05 - 14:05  </t>
  </si>
  <si>
    <t xml:space="preserve">Mental S.1 Ep.7 13:20 - 13:35  </t>
  </si>
  <si>
    <t xml:space="preserve">Babylon Berlin S03e07 14:05 - 15:05  </t>
  </si>
  <si>
    <t xml:space="preserve">Poldark Season S.4 Ep.7 15:05 - 16:15  </t>
  </si>
  <si>
    <t xml:space="preserve">Country Music 7 21:00 - 22:00  </t>
  </si>
  <si>
    <t xml:space="preserve">Babylon Berlin S03e07 21:00 - 22:00  </t>
  </si>
  <si>
    <t xml:space="preserve">Babylon Berlin S03e07 22:00 - 23:00  </t>
  </si>
  <si>
    <t xml:space="preserve">Poldark Season S.4 Ep.7 23:00 - 24:10  </t>
  </si>
  <si>
    <t xml:space="preserve">Country Music 7 25:50 - 26:50  </t>
  </si>
  <si>
    <t xml:space="preserve">Babylon Berlin S03e07 27:50 - 28:50  </t>
  </si>
  <si>
    <t xml:space="preserve">Poldark Season S.4 Ep.7 28:50 - 30:00  </t>
  </si>
  <si>
    <t xml:space="preserve">Babylon Berlin S03e07 29:00 - 30:00  </t>
  </si>
  <si>
    <t xml:space="preserve">Graham Norton Show S. 26 Ep.7 06:30 - 07:30  </t>
  </si>
  <si>
    <t xml:space="preserve">Graham Norton Show S. 26 Ep.7 11:00 - 12:00  </t>
  </si>
  <si>
    <t xml:space="preserve">Graciela Borges, Mi Vida En El Cine 7 12:00 - 12:13  </t>
  </si>
  <si>
    <t xml:space="preserve">Mental S.2 Ep.7 14:30 - 14:50  </t>
  </si>
  <si>
    <t xml:space="preserve">Stars Of Tomorrow Ep.7 14:45 - 15:45  </t>
  </si>
  <si>
    <t xml:space="preserve">Stars Of Tomorrow Ep.7 20:00 - 21:00  </t>
  </si>
  <si>
    <t xml:space="preserve">Kieler Street Ep 7 23:50 - 24:50  </t>
  </si>
  <si>
    <t xml:space="preserve">Stars Of Tomorrow Ep.7 29:10 - 30:00  </t>
  </si>
  <si>
    <t xml:space="preserve">Graciela Borges, Mi Vida En El Cine 7 29:50 - 30:00  </t>
  </si>
  <si>
    <t xml:space="preserve">Jordskott Serie 2 Ep.7 23:45 - 24:55  </t>
  </si>
  <si>
    <t xml:space="preserve">Mental S.2 Ep.8 13:00 - 13:20  </t>
  </si>
  <si>
    <t xml:space="preserve">Ten Minute Tales Ep. 8 17:40 - 17:55  </t>
  </si>
  <si>
    <t xml:space="preserve">Mental S.2 Ep.8 20:00 - 20:20  </t>
  </si>
  <si>
    <t xml:space="preserve">Mental S.2 Ep.8 22:00 - 22:20  </t>
  </si>
  <si>
    <t xml:space="preserve">Mental S.2 Ep.8 28:00 - 28:20  </t>
  </si>
  <si>
    <t xml:space="preserve">Mental S.2 Ep.8 28:15 - 28:35  </t>
  </si>
  <si>
    <t xml:space="preserve">Film&amp;Arts Desde El West End Ep.8 - Henry IV 29:50 - 30:30  </t>
  </si>
  <si>
    <t xml:space="preserve">Ten Minute Tales Ep. 8 06:15 - 06:30  </t>
  </si>
  <si>
    <t xml:space="preserve">Graham Norton Show S. 28  Ep.8 06:30 - 07:30  </t>
  </si>
  <si>
    <t xml:space="preserve">Graham Norton Show S. 28  Ep.8 11:00 - 12:00  </t>
  </si>
  <si>
    <t xml:space="preserve">Father Brown S. 5 Ep.8 13:40 - 14:40  </t>
  </si>
  <si>
    <t xml:space="preserve">Mental S.2 Ep.8 14:00 - 14:20  </t>
  </si>
  <si>
    <t xml:space="preserve">Graham Norton Show S. 28  Ep.8 18:00 - 19:00  </t>
  </si>
  <si>
    <t xml:space="preserve">Father Brown S. 5 Ep.8 21:00 - 22:00  </t>
  </si>
  <si>
    <t xml:space="preserve">Father Brown S. 5 Ep.8 27:30 - 28:30  </t>
  </si>
  <si>
    <t xml:space="preserve">Film&amp;Arts Desde El West End Ep.8 - Henry IV 20:20 - 21:00  </t>
  </si>
  <si>
    <t xml:space="preserve">Film&amp;Arts Desde El West End Ep.8 - Henry IV 29:40 - 30:20  </t>
  </si>
  <si>
    <t xml:space="preserve">Smart Secrets Of Great Paintings 8 06:00 - 06:30  </t>
  </si>
  <si>
    <t xml:space="preserve">Mental S.1 Ep.8 13:35 - 13:50  </t>
  </si>
  <si>
    <t xml:space="preserve">Graciela Borges, Mi Vida En El Cine 8 21:47 - 22:00  </t>
  </si>
  <si>
    <t xml:space="preserve">Graciela Borges, Mi Vida En El Cine 8 29:50 - 30:00  </t>
  </si>
  <si>
    <t xml:space="preserve">Country Music 8 13:18 - 14:20  </t>
  </si>
  <si>
    <t xml:space="preserve">Babylon Berlin S03e08 14:00 - 15:00  </t>
  </si>
  <si>
    <t xml:space="preserve">Graciela Borges, Mi Vida En El Cine 8 14:35 - 14:45  </t>
  </si>
  <si>
    <t xml:space="preserve">Mental S.2 Ep.8 14:50 - 15:10  </t>
  </si>
  <si>
    <t xml:space="preserve">Ravel By Cherkaoui/verbruggen 18:00 - 19:35  </t>
  </si>
  <si>
    <t xml:space="preserve">Country Music 8 21:00 - 22:00  </t>
  </si>
  <si>
    <t xml:space="preserve">Babylon Berlin S03e08 21:00 - 22:00  </t>
  </si>
  <si>
    <t xml:space="preserve">Babylon Berlin S03e08 22:00 - 23:00  </t>
  </si>
  <si>
    <t xml:space="preserve">Kieler Street Ep 8 24:50 - 25:50  </t>
  </si>
  <si>
    <t xml:space="preserve">Country Music 8 26:00 - 27:00  </t>
  </si>
  <si>
    <t xml:space="preserve">Babylon Berlin S03e08 28:00 - 29:00  </t>
  </si>
  <si>
    <t xml:space="preserve">Country Music 8 28:50 - 29:50  </t>
  </si>
  <si>
    <t xml:space="preserve">Babylon Berlin S03e08 29:30 - 30:30  </t>
  </si>
  <si>
    <t xml:space="preserve">Photo 8 - Uso De LA Prensa 06:00 - 06:30  </t>
  </si>
  <si>
    <t xml:space="preserve">Graham Norton Show S. 26 Ep.8 06:30 - 07:30  </t>
  </si>
  <si>
    <t xml:space="preserve">Graham Norton Show S. 26 Ep.8 11:00 - 12:00  </t>
  </si>
  <si>
    <t xml:space="preserve">Stars Of Tomorrow Ep.8 12:00 - 13:15  </t>
  </si>
  <si>
    <t xml:space="preserve">Stars Of Tomorrow Ep.8 19:50 - 21:00  </t>
  </si>
  <si>
    <t xml:space="preserve">Mental S.2 Ep.9 13:20 - 13:40  </t>
  </si>
  <si>
    <t xml:space="preserve">Mental S.2 Ep.9 20:20 - 20:40  </t>
  </si>
  <si>
    <t xml:space="preserve">Mental S.2 Ep.9 22:20 - 22:40  </t>
  </si>
  <si>
    <t xml:space="preserve">Mental S.2 Ep.9 28:20 - 28:40  </t>
  </si>
  <si>
    <t xml:space="preserve">Mental S.2 Ep.9 28:35 - 28:55  </t>
  </si>
  <si>
    <t xml:space="preserve">Graham Norton Show S. 28  Ep.9 06:30 - 07:30  </t>
  </si>
  <si>
    <t xml:space="preserve">Graham Norton Show S. 28  Ep.9 11:00 - 12:00  </t>
  </si>
  <si>
    <t xml:space="preserve">Mental S.2 Ep.9 14:20 - 14:40  </t>
  </si>
  <si>
    <t xml:space="preserve">Father Brown S. 5 Ep.9 13:00 - 14:00  </t>
  </si>
  <si>
    <t xml:space="preserve">Graciela Borges, Mi Vida En El Cine 9 15:35 - 15:50  </t>
  </si>
  <si>
    <t xml:space="preserve">Graciela Borges, Mi Vida En El Cine 9 19:45 - 20:00  </t>
  </si>
  <si>
    <t xml:space="preserve">Graciela Borges, Mi Vida En El Cine 9 20:45 - 21:00  </t>
  </si>
  <si>
    <t xml:space="preserve">Father Brown S. 5 Ep.9 21:00 - 22:00  </t>
  </si>
  <si>
    <t xml:space="preserve">Graciela Borges, Mi Vida En El Cine 9 23:50 - 24:00  </t>
  </si>
  <si>
    <t xml:space="preserve">Father Brown S. 5 Ep.9 27:40 - 28:40  </t>
  </si>
  <si>
    <t xml:space="preserve">Graciela Borges, Mi Vida En El Cine 9 27:40 - 27:55  </t>
  </si>
  <si>
    <t xml:space="preserve">Smart Secrets Of Great Paintings 9 06:00 - 06:30  </t>
  </si>
  <si>
    <t xml:space="preserve">Mental S.1 Ep.9 13:50 - 14:05  </t>
  </si>
  <si>
    <t xml:space="preserve">Graciela Borges, Mi Vida En El Cine 9 14:45 - 15:00  </t>
  </si>
  <si>
    <t xml:space="preserve">Mental S.2 Ep.9 15:10 - 15:30  </t>
  </si>
  <si>
    <t xml:space="preserve">Graham Norton Season 27 Ep.9 18:15 - 19:00  </t>
  </si>
  <si>
    <t xml:space="preserve">Graham Norton Show S. 26 Ep.9 06:30 - 07:30  </t>
  </si>
  <si>
    <t xml:space="preserve">Graham Norton Show S. 26 Ep.9 11:00 - 12:00  </t>
  </si>
  <si>
    <t xml:space="preserve">Country Music 9 21:00 - 22:00  </t>
  </si>
  <si>
    <t xml:space="preserve">Mental S.2 Ep.5 14:05 - 14:20 </t>
  </si>
  <si>
    <t>Jordskott Serie 2 Ep.2</t>
  </si>
  <si>
    <t>Poldark Season S.4 Ep.4</t>
  </si>
  <si>
    <t xml:space="preserve">Out Of Tune </t>
  </si>
  <si>
    <t xml:space="preserve">Inner Landscape es un documental sobre la creación de la ópera de cámara Si Fan, compuesta por el compositor chino Guo Wenjing para el conjunto holandés "Nieuw Ensemble". </t>
  </si>
  <si>
    <t>En este concierto emblemático, Yo-Yo Ma interpreta las Seis Suites para violonchelo solo de Johann Sebastian Bach en el Partenón del Odeón de Herodes Ático, en Grecia.</t>
  </si>
  <si>
    <t>Shakespeare´s Globe Theatre - El Mercader de Venecia</t>
  </si>
  <si>
    <t>Shakespeare´s Globe Theatre - The Merchant Of Venice</t>
  </si>
  <si>
    <t>En algunas de sus escenas más cargadas, Shakespeare dramatiza los reclamos competitivos de tolerancia e intolerancia, ley religiosa y sociedad civil, justicia y misericordia</t>
  </si>
  <si>
    <t>Jonathan Pryce; Rachel Pickup; Stefan Adegbola</t>
  </si>
  <si>
    <t>Shakespeare´s Globe Theatre - The Merchant Of Venice 24:00 - 26:50</t>
  </si>
  <si>
    <t>Kreativ 26:50 - 28:00</t>
  </si>
  <si>
    <t>Sanditon Ep.3 28:00 - 29:00</t>
  </si>
  <si>
    <t xml:space="preserve">Prime Suspect USA Ep. 3 29:00 - 30:00  </t>
  </si>
  <si>
    <t>Smart Secrets Of Great Paintings 8 06:00 - 06:30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</si>
</sst>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Calibri"/>
      <family val="2"/>
      <scheme val="minor"/>
    </font>
    <font>
      <sz val="8.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4">
    <xf numFmtId="0" fontId="0" fillId="0" borderId="0" xfId="0"/>
    <xf numFmtId="20" fontId="0" fillId="0" borderId="0" xfId="0" applyNumberFormat="1"/>
    <xf numFmtId="0" fontId="0" fillId="33" borderId="0" xfId="0" applyFill="1" applyAlignment="1">
      <alignment horizontal="left"/>
    </xf>
    <xf numFmtId="0" fontId="0" fillId="33" borderId="0" xfId="0" applyFill="1" applyAlignment="1">
      <alignment horizontal="center"/>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14" fontId="0" fillId="0" borderId="0" xfId="0" applyNumberFormat="1" applyAlignment="1">
      <alignment horizontal="center"/>
    </xf>
    <xf numFmtId="20" fontId="0" fillId="0" borderId="0" xfId="0" applyNumberFormat="1" applyAlignment="1">
      <alignment horizontal="center"/>
    </xf>
    <xf numFmtId="0" fontId="0" fillId="0" borderId="0" xfId="0" applyAlignment="1">
      <alignment horizontal="center"/>
    </xf>
    <xf numFmtId="0" fontId="16" fillId="33" borderId="0" xfId="0" applyFont="1" applyFill="1" applyAlignment="1">
      <alignment horizontal="center"/>
    </xf>
    <xf numFmtId="0" fontId="16" fillId="33" borderId="0" xfId="0" applyFont="1" applyFill="1"/>
    <xf numFmtId="21" fontId="0" fillId="0" borderId="0" xfId="0" applyNumberFormat="1" applyAlignment="1">
      <alignment horizontal="center"/>
    </xf>
    <xf numFmtId="0" fontId="0" fillId="0" borderId="0" xfId="0" applyAlignment="1">
      <alignment horizontal="left"/>
    </xf>
    <xf numFmtId="49" fontId="20" fillId="0" borderId="11" xfId="0" applyNumberFormat="1" applyFont="1" applyBorder="1" applyAlignment="1">
      <alignment horizontal="center" vertical="center" wrapText="1"/>
    </xf>
    <xf numFmtId="0" fontId="0" fillId="36" borderId="0" xfId="0" applyFill="1"/>
    <xf numFmtId="49" fontId="20" fillId="35" borderId="12"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20" fillId="35" borderId="12" xfId="0" applyNumberFormat="1" applyFont="1" applyFill="1" applyBorder="1" applyAlignment="1">
      <alignment horizontal="center" vertical="center" wrapText="1"/>
    </xf>
    <xf numFmtId="49" fontId="20" fillId="35" borderId="14"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19" fillId="34" borderId="11" xfId="0"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88"/>
  <sheetViews>
    <sheetView tabSelected="1" topLeftCell="A277" zoomScaleNormal="100" workbookViewId="0">
      <selection activeCell="E305" sqref="E305"/>
    </sheetView>
  </sheetViews>
  <sheetFormatPr baseColWidth="10" defaultRowHeight="15" x14ac:dyDescent="0.25"/>
  <cols>
    <col min="1" max="1" width="11.42578125" style="48"/>
    <col min="2" max="2" width="8.85546875" style="48" customWidth="1"/>
    <col min="3" max="3" width="9.85546875" style="48" customWidth="1"/>
    <col min="4" max="4" width="10.42578125" style="48" customWidth="1"/>
    <col min="5" max="5" width="27.85546875" customWidth="1"/>
    <col min="6" max="6" width="36.42578125" customWidth="1"/>
    <col min="7" max="7" width="10.7109375" style="48" customWidth="1"/>
    <col min="8" max="8" width="7.85546875" style="48" customWidth="1"/>
    <col min="9" max="9" width="16.140625" customWidth="1"/>
    <col min="14" max="14" width="11.42578125" style="48"/>
    <col min="15" max="15" width="14" customWidth="1"/>
    <col min="17" max="17" width="11.140625" hidden="1" customWidth="1"/>
  </cols>
  <sheetData>
    <row r="1" spans="1:17" x14ac:dyDescent="0.25">
      <c r="A1" s="49" t="s">
        <v>1005</v>
      </c>
      <c r="B1" s="49" t="s">
        <v>1015</v>
      </c>
      <c r="C1" s="49" t="s">
        <v>1016</v>
      </c>
      <c r="D1" s="49" t="s">
        <v>796</v>
      </c>
      <c r="E1" s="50" t="s">
        <v>1006</v>
      </c>
      <c r="F1" s="50" t="s">
        <v>1007</v>
      </c>
      <c r="G1" s="49" t="s">
        <v>1008</v>
      </c>
      <c r="H1" s="49" t="s">
        <v>1009</v>
      </c>
      <c r="I1" s="50" t="s">
        <v>1010</v>
      </c>
      <c r="J1" s="50" t="s">
        <v>0</v>
      </c>
      <c r="K1" s="50" t="s">
        <v>1</v>
      </c>
      <c r="L1" s="50" t="s">
        <v>1011</v>
      </c>
      <c r="M1" s="50" t="s">
        <v>1012</v>
      </c>
      <c r="N1" s="49" t="s">
        <v>1013</v>
      </c>
      <c r="O1" s="49" t="s">
        <v>1014</v>
      </c>
    </row>
    <row r="2" spans="1:17" x14ac:dyDescent="0.25">
      <c r="A2" s="46">
        <v>44409</v>
      </c>
      <c r="B2" s="47">
        <f>D2-$Q$3</f>
        <v>6.9444444444444475E-3</v>
      </c>
      <c r="C2" s="47">
        <v>0.96527777777777779</v>
      </c>
      <c r="D2" s="47">
        <v>4.8611111111111112E-2</v>
      </c>
      <c r="E2" t="s">
        <v>2</v>
      </c>
      <c r="F2" t="s">
        <v>3</v>
      </c>
      <c r="G2" s="48" t="s">
        <v>8</v>
      </c>
      <c r="H2" s="48">
        <v>2019</v>
      </c>
      <c r="I2" s="52" t="s">
        <v>1019</v>
      </c>
      <c r="J2" t="s">
        <v>4</v>
      </c>
      <c r="L2" t="s">
        <v>5</v>
      </c>
      <c r="M2" t="s">
        <v>5</v>
      </c>
      <c r="N2" s="51">
        <v>6.2754629629629632E-2</v>
      </c>
      <c r="O2" t="s">
        <v>790</v>
      </c>
    </row>
    <row r="3" spans="1:17" x14ac:dyDescent="0.25">
      <c r="A3" s="46">
        <v>44409</v>
      </c>
      <c r="B3" s="47">
        <f t="shared" ref="B3:B15" si="0">D3-($Q$3)</f>
        <v>7.9861111111111105E-2</v>
      </c>
      <c r="C3" s="47">
        <f t="shared" ref="C3:C29" si="1">D3-$Q$4</f>
        <v>3.8194444444444448E-2</v>
      </c>
      <c r="D3" s="47">
        <v>0.12152777777777778</v>
      </c>
      <c r="E3" t="s">
        <v>6</v>
      </c>
      <c r="F3" t="s">
        <v>7</v>
      </c>
      <c r="G3" s="48" t="s">
        <v>8</v>
      </c>
      <c r="H3" s="48">
        <v>2019</v>
      </c>
      <c r="I3" t="s">
        <v>9</v>
      </c>
      <c r="J3" t="s">
        <v>10</v>
      </c>
      <c r="K3" t="s">
        <v>11</v>
      </c>
      <c r="L3" t="s">
        <v>12</v>
      </c>
      <c r="M3" t="s">
        <v>12</v>
      </c>
      <c r="N3" s="51">
        <v>3.6886574074074079E-2</v>
      </c>
      <c r="O3" t="s">
        <v>793</v>
      </c>
      <c r="Q3" s="1">
        <v>4.1666666666666664E-2</v>
      </c>
    </row>
    <row r="4" spans="1:17" x14ac:dyDescent="0.25">
      <c r="A4" s="46">
        <v>44409</v>
      </c>
      <c r="B4" s="47">
        <f t="shared" si="0"/>
        <v>0.125</v>
      </c>
      <c r="C4" s="47">
        <f t="shared" si="1"/>
        <v>8.3333333333333329E-2</v>
      </c>
      <c r="D4" s="47">
        <v>0.16666666666666666</v>
      </c>
      <c r="E4" s="39" t="s">
        <v>13</v>
      </c>
      <c r="F4" s="39" t="s">
        <v>14</v>
      </c>
      <c r="G4" s="48" t="s">
        <v>8</v>
      </c>
      <c r="H4" s="48">
        <v>2017</v>
      </c>
      <c r="I4" s="39" t="s">
        <v>15</v>
      </c>
      <c r="J4" s="39" t="s">
        <v>16</v>
      </c>
      <c r="K4" t="s">
        <v>17</v>
      </c>
      <c r="L4" t="s">
        <v>18</v>
      </c>
      <c r="M4" t="s">
        <v>18</v>
      </c>
      <c r="N4" s="51">
        <v>6.1875000000000006E-2</v>
      </c>
      <c r="O4" t="s">
        <v>792</v>
      </c>
      <c r="Q4" s="1">
        <v>8.3333333333333329E-2</v>
      </c>
    </row>
    <row r="5" spans="1:17" x14ac:dyDescent="0.25">
      <c r="A5" s="46">
        <v>44409</v>
      </c>
      <c r="B5" s="47">
        <f t="shared" si="0"/>
        <v>0.19791666666666669</v>
      </c>
      <c r="C5" s="47">
        <f t="shared" si="1"/>
        <v>0.15625</v>
      </c>
      <c r="D5" s="47">
        <v>0.23958333333333334</v>
      </c>
      <c r="E5" s="39" t="s">
        <v>19</v>
      </c>
      <c r="F5" s="39" t="s">
        <v>20</v>
      </c>
      <c r="G5" s="48" t="s">
        <v>8</v>
      </c>
      <c r="H5" s="48">
        <v>2021</v>
      </c>
      <c r="I5" s="39" t="s">
        <v>387</v>
      </c>
      <c r="J5" s="39" t="s">
        <v>21</v>
      </c>
      <c r="K5" t="s">
        <v>22</v>
      </c>
      <c r="L5" t="s">
        <v>12</v>
      </c>
      <c r="M5" t="s">
        <v>12</v>
      </c>
      <c r="N5" s="51">
        <v>3.8078703703703707E-3</v>
      </c>
      <c r="O5" t="s">
        <v>796</v>
      </c>
    </row>
    <row r="6" spans="1:17" x14ac:dyDescent="0.25">
      <c r="A6" s="46">
        <v>44409</v>
      </c>
      <c r="B6" s="47">
        <f t="shared" si="0"/>
        <v>0.20833333333333334</v>
      </c>
      <c r="C6" s="47">
        <f t="shared" si="1"/>
        <v>0.16666666666666669</v>
      </c>
      <c r="D6" s="47">
        <v>0.25</v>
      </c>
      <c r="E6" s="39" t="s">
        <v>23</v>
      </c>
      <c r="F6" s="39" t="s">
        <v>23</v>
      </c>
      <c r="G6" s="48" t="s">
        <v>8</v>
      </c>
      <c r="H6" s="48">
        <v>2012</v>
      </c>
      <c r="I6" s="39" t="s">
        <v>24</v>
      </c>
      <c r="J6" s="39"/>
      <c r="K6" t="s">
        <v>25</v>
      </c>
      <c r="L6" t="s">
        <v>12</v>
      </c>
      <c r="M6" t="s">
        <v>12</v>
      </c>
      <c r="N6" s="51">
        <v>1.8206018518518517E-2</v>
      </c>
      <c r="O6" t="s">
        <v>791</v>
      </c>
    </row>
    <row r="7" spans="1:17" x14ac:dyDescent="0.25">
      <c r="A7" s="46">
        <v>44409</v>
      </c>
      <c r="B7" s="47">
        <f t="shared" si="0"/>
        <v>0.22916666666666666</v>
      </c>
      <c r="C7" s="47">
        <f t="shared" si="1"/>
        <v>0.1875</v>
      </c>
      <c r="D7" s="47">
        <v>0.27083333333333331</v>
      </c>
      <c r="E7" s="39" t="s">
        <v>26</v>
      </c>
      <c r="F7" s="39" t="s">
        <v>26</v>
      </c>
      <c r="G7" s="48" t="s">
        <v>8</v>
      </c>
      <c r="H7" s="48">
        <v>2020</v>
      </c>
      <c r="I7" s="39" t="s">
        <v>401</v>
      </c>
      <c r="J7" s="39" t="s">
        <v>27</v>
      </c>
      <c r="K7" t="s">
        <v>28</v>
      </c>
      <c r="L7" t="s">
        <v>29</v>
      </c>
      <c r="M7" t="s">
        <v>29</v>
      </c>
      <c r="N7" s="51">
        <v>3.3298611111111112E-2</v>
      </c>
      <c r="O7" t="s">
        <v>792</v>
      </c>
    </row>
    <row r="8" spans="1:17" x14ac:dyDescent="0.25">
      <c r="A8" s="46">
        <v>44409</v>
      </c>
      <c r="B8" s="47">
        <f t="shared" si="0"/>
        <v>0.27083333333333331</v>
      </c>
      <c r="C8" s="47">
        <f t="shared" si="1"/>
        <v>0.22916666666666669</v>
      </c>
      <c r="D8" s="47">
        <v>0.3125</v>
      </c>
      <c r="E8" s="2" t="s">
        <v>788</v>
      </c>
      <c r="F8" s="2" t="s">
        <v>789</v>
      </c>
      <c r="G8" s="3"/>
      <c r="H8" s="3"/>
      <c r="I8" s="2"/>
      <c r="J8" s="2"/>
      <c r="K8" s="2"/>
      <c r="L8" s="2"/>
      <c r="M8" s="2"/>
      <c r="N8" s="3"/>
      <c r="O8" s="2"/>
    </row>
    <row r="9" spans="1:17" x14ac:dyDescent="0.25">
      <c r="A9" s="46">
        <v>44409</v>
      </c>
      <c r="B9" s="47">
        <f t="shared" si="0"/>
        <v>0.29166666666666663</v>
      </c>
      <c r="C9" s="47">
        <f t="shared" si="1"/>
        <v>0.25</v>
      </c>
      <c r="D9" s="47">
        <v>0.33333333333333331</v>
      </c>
      <c r="E9" s="2" t="s">
        <v>788</v>
      </c>
      <c r="F9" s="2" t="s">
        <v>789</v>
      </c>
      <c r="G9" s="3"/>
      <c r="H9" s="3"/>
      <c r="I9" s="2"/>
      <c r="J9" s="2"/>
      <c r="K9" s="2"/>
      <c r="L9" s="2"/>
      <c r="M9" s="2"/>
      <c r="N9" s="3"/>
      <c r="O9" s="2"/>
    </row>
    <row r="10" spans="1:17" x14ac:dyDescent="0.25">
      <c r="A10" s="46">
        <v>44409</v>
      </c>
      <c r="B10" s="47">
        <f t="shared" si="0"/>
        <v>0.3125</v>
      </c>
      <c r="C10" s="47">
        <f t="shared" si="1"/>
        <v>0.27083333333333337</v>
      </c>
      <c r="D10" s="47">
        <v>0.35416666666666669</v>
      </c>
      <c r="E10" s="2" t="s">
        <v>788</v>
      </c>
      <c r="F10" s="2" t="s">
        <v>789</v>
      </c>
      <c r="G10" s="3"/>
      <c r="H10" s="3"/>
      <c r="I10" s="2"/>
      <c r="J10" s="2"/>
      <c r="K10" s="2"/>
      <c r="L10" s="2"/>
      <c r="M10" s="2"/>
      <c r="N10" s="3"/>
      <c r="O10" s="2"/>
    </row>
    <row r="11" spans="1:17" x14ac:dyDescent="0.25">
      <c r="A11" s="46">
        <v>44409</v>
      </c>
      <c r="B11" s="47">
        <f t="shared" si="0"/>
        <v>0.33333333333333331</v>
      </c>
      <c r="C11" s="47">
        <f t="shared" si="1"/>
        <v>0.29166666666666669</v>
      </c>
      <c r="D11" s="47">
        <v>0.375</v>
      </c>
      <c r="E11" s="2" t="s">
        <v>788</v>
      </c>
      <c r="F11" s="2" t="s">
        <v>789</v>
      </c>
      <c r="G11" s="3"/>
      <c r="H11" s="3"/>
      <c r="I11" s="2"/>
      <c r="J11" s="2"/>
      <c r="K11" s="2"/>
      <c r="L11" s="2"/>
      <c r="M11" s="2"/>
      <c r="N11" s="3"/>
      <c r="O11" s="2"/>
    </row>
    <row r="12" spans="1:17" x14ac:dyDescent="0.25">
      <c r="A12" s="46">
        <v>44409</v>
      </c>
      <c r="B12" s="47">
        <f t="shared" si="0"/>
        <v>0.35416666666666663</v>
      </c>
      <c r="C12" s="47">
        <f t="shared" si="1"/>
        <v>0.3125</v>
      </c>
      <c r="D12" s="47">
        <v>0.39583333333333331</v>
      </c>
      <c r="E12" s="2" t="s">
        <v>788</v>
      </c>
      <c r="F12" s="2" t="s">
        <v>789</v>
      </c>
      <c r="G12" s="3"/>
      <c r="H12" s="3"/>
      <c r="I12" s="2"/>
      <c r="J12" s="2"/>
      <c r="K12" s="2"/>
      <c r="L12" s="2"/>
      <c r="M12" s="2"/>
      <c r="N12" s="3"/>
      <c r="O12" s="2"/>
    </row>
    <row r="13" spans="1:17" x14ac:dyDescent="0.25">
      <c r="A13" s="46">
        <v>44409</v>
      </c>
      <c r="B13" s="47">
        <f t="shared" si="0"/>
        <v>0.375</v>
      </c>
      <c r="C13" s="47">
        <f t="shared" si="1"/>
        <v>0.33333333333333337</v>
      </c>
      <c r="D13" s="47">
        <v>0.41666666666666669</v>
      </c>
      <c r="E13" s="2" t="s">
        <v>788</v>
      </c>
      <c r="F13" s="2" t="s">
        <v>789</v>
      </c>
      <c r="G13" s="3"/>
      <c r="H13" s="3"/>
      <c r="I13" s="2"/>
      <c r="J13" s="2"/>
      <c r="K13" s="2"/>
      <c r="L13" s="2"/>
      <c r="M13" s="2"/>
      <c r="N13" s="3"/>
      <c r="O13" s="2"/>
    </row>
    <row r="14" spans="1:17" x14ac:dyDescent="0.25">
      <c r="A14" s="46">
        <v>44409</v>
      </c>
      <c r="B14" s="47">
        <f t="shared" si="0"/>
        <v>0.39583333333333331</v>
      </c>
      <c r="C14" s="47">
        <f t="shared" si="1"/>
        <v>0.35416666666666669</v>
      </c>
      <c r="D14" s="47">
        <v>0.4375</v>
      </c>
      <c r="E14" s="2" t="s">
        <v>788</v>
      </c>
      <c r="F14" s="2" t="s">
        <v>789</v>
      </c>
      <c r="G14" s="3"/>
      <c r="H14" s="3"/>
      <c r="I14" s="2"/>
      <c r="J14" s="2"/>
      <c r="K14" s="2"/>
      <c r="L14" s="2"/>
      <c r="M14" s="2"/>
      <c r="N14" s="3"/>
      <c r="O14" s="2"/>
    </row>
    <row r="15" spans="1:17" x14ac:dyDescent="0.25">
      <c r="A15" s="46">
        <v>44409</v>
      </c>
      <c r="B15" s="47">
        <f t="shared" si="0"/>
        <v>0.41666666666666663</v>
      </c>
      <c r="C15" s="47">
        <f t="shared" si="1"/>
        <v>0.375</v>
      </c>
      <c r="D15" s="47">
        <v>0.45833333333333331</v>
      </c>
      <c r="E15" t="s">
        <v>26</v>
      </c>
      <c r="F15" t="s">
        <v>26</v>
      </c>
      <c r="G15" s="48" t="s">
        <v>8</v>
      </c>
      <c r="H15" s="48">
        <v>2020</v>
      </c>
      <c r="I15" t="s">
        <v>401</v>
      </c>
      <c r="J15" t="s">
        <v>27</v>
      </c>
      <c r="K15" t="s">
        <v>28</v>
      </c>
      <c r="L15" t="s">
        <v>29</v>
      </c>
      <c r="M15" t="s">
        <v>29</v>
      </c>
      <c r="N15" s="51">
        <v>3.3298611111111112E-2</v>
      </c>
      <c r="O15" t="s">
        <v>792</v>
      </c>
    </row>
    <row r="16" spans="1:17" x14ac:dyDescent="0.25">
      <c r="A16" s="46">
        <v>44409</v>
      </c>
      <c r="B16" s="47">
        <f t="shared" ref="B16:B47" si="2">D16-$Q$3</f>
        <v>0.45833333333333331</v>
      </c>
      <c r="C16" s="47">
        <f t="shared" si="1"/>
        <v>0.41666666666666669</v>
      </c>
      <c r="D16" s="47">
        <v>0.5</v>
      </c>
      <c r="E16" t="s">
        <v>2</v>
      </c>
      <c r="F16" t="s">
        <v>3</v>
      </c>
      <c r="G16" s="48" t="s">
        <v>8</v>
      </c>
      <c r="H16" s="48">
        <v>2019</v>
      </c>
      <c r="I16" s="52" t="s">
        <v>1019</v>
      </c>
      <c r="J16" t="s">
        <v>4</v>
      </c>
      <c r="L16" t="s">
        <v>5</v>
      </c>
      <c r="M16" t="s">
        <v>5</v>
      </c>
      <c r="N16" s="51">
        <v>6.2754629629629632E-2</v>
      </c>
      <c r="O16" t="s">
        <v>790</v>
      </c>
    </row>
    <row r="17" spans="1:15" x14ac:dyDescent="0.25">
      <c r="A17" s="46">
        <v>44409</v>
      </c>
      <c r="B17" s="47">
        <f t="shared" si="2"/>
        <v>0.53125</v>
      </c>
      <c r="C17" s="47">
        <f t="shared" si="1"/>
        <v>0.48958333333333331</v>
      </c>
      <c r="D17" s="47">
        <v>0.57291666666666663</v>
      </c>
      <c r="E17" t="s">
        <v>23</v>
      </c>
      <c r="F17" t="s">
        <v>23</v>
      </c>
      <c r="G17" s="48" t="s">
        <v>8</v>
      </c>
      <c r="H17" s="48">
        <v>2012</v>
      </c>
      <c r="I17" t="s">
        <v>24</v>
      </c>
      <c r="K17" t="s">
        <v>25</v>
      </c>
      <c r="L17" t="s">
        <v>12</v>
      </c>
      <c r="M17" t="s">
        <v>12</v>
      </c>
      <c r="N17" s="51">
        <v>1.8206018518518517E-2</v>
      </c>
      <c r="O17" t="s">
        <v>791</v>
      </c>
    </row>
    <row r="18" spans="1:15" x14ac:dyDescent="0.25">
      <c r="A18" s="46">
        <v>44409</v>
      </c>
      <c r="B18" s="47">
        <f t="shared" si="2"/>
        <v>0.55208333333333337</v>
      </c>
      <c r="C18" s="47">
        <f t="shared" si="1"/>
        <v>0.51041666666666663</v>
      </c>
      <c r="D18" s="47">
        <v>0.59375</v>
      </c>
      <c r="E18" t="s">
        <v>13</v>
      </c>
      <c r="F18" t="s">
        <v>14</v>
      </c>
      <c r="G18" s="48" t="s">
        <v>8</v>
      </c>
      <c r="H18" s="48">
        <v>2017</v>
      </c>
      <c r="I18" t="s">
        <v>15</v>
      </c>
      <c r="J18" t="s">
        <v>16</v>
      </c>
      <c r="K18" t="s">
        <v>17</v>
      </c>
      <c r="L18" t="s">
        <v>18</v>
      </c>
      <c r="M18" t="s">
        <v>18</v>
      </c>
      <c r="N18" s="51">
        <v>6.1875000000000006E-2</v>
      </c>
      <c r="O18" t="s">
        <v>792</v>
      </c>
    </row>
    <row r="19" spans="1:15" x14ac:dyDescent="0.25">
      <c r="A19" s="46">
        <v>44409</v>
      </c>
      <c r="B19" s="47">
        <f t="shared" si="2"/>
        <v>0.625</v>
      </c>
      <c r="C19" s="47">
        <f t="shared" si="1"/>
        <v>0.58333333333333326</v>
      </c>
      <c r="D19" s="47">
        <v>0.66666666666666663</v>
      </c>
      <c r="E19" s="39" t="s">
        <v>30</v>
      </c>
      <c r="F19" t="s">
        <v>30</v>
      </c>
      <c r="G19" s="48">
        <v>16</v>
      </c>
      <c r="H19" s="48">
        <v>1966</v>
      </c>
      <c r="I19" t="s">
        <v>31</v>
      </c>
      <c r="J19" t="s">
        <v>32</v>
      </c>
      <c r="K19" t="s">
        <v>33</v>
      </c>
      <c r="L19" t="s">
        <v>18</v>
      </c>
      <c r="M19" t="s">
        <v>18</v>
      </c>
      <c r="N19" s="51">
        <v>5.8113425925925923E-2</v>
      </c>
      <c r="O19" t="s">
        <v>794</v>
      </c>
    </row>
    <row r="20" spans="1:15" x14ac:dyDescent="0.25">
      <c r="A20" s="46">
        <v>44409</v>
      </c>
      <c r="B20" s="47">
        <f t="shared" si="2"/>
        <v>0.69444444444444453</v>
      </c>
      <c r="C20" s="47">
        <f t="shared" si="1"/>
        <v>0.65277777777777779</v>
      </c>
      <c r="D20" s="47">
        <v>0.73611111111111116</v>
      </c>
      <c r="E20" s="39" t="s">
        <v>34</v>
      </c>
      <c r="F20" t="s">
        <v>35</v>
      </c>
      <c r="G20" s="48" t="s">
        <v>8</v>
      </c>
      <c r="H20" s="48">
        <v>2009</v>
      </c>
      <c r="I20" t="s">
        <v>36</v>
      </c>
      <c r="J20" t="s">
        <v>37</v>
      </c>
      <c r="K20" t="s">
        <v>38</v>
      </c>
      <c r="L20" t="s">
        <v>39</v>
      </c>
      <c r="M20" t="s">
        <v>39</v>
      </c>
      <c r="N20" s="51">
        <v>6.0879629629629643E-3</v>
      </c>
      <c r="O20" s="39" t="s">
        <v>792</v>
      </c>
    </row>
    <row r="21" spans="1:15" x14ac:dyDescent="0.25">
      <c r="A21" s="46">
        <v>44409</v>
      </c>
      <c r="B21" s="47">
        <f t="shared" si="2"/>
        <v>0.70486111111111116</v>
      </c>
      <c r="C21" s="47">
        <f t="shared" si="1"/>
        <v>0.66319444444444442</v>
      </c>
      <c r="D21" s="47">
        <v>0.74652777777777779</v>
      </c>
      <c r="E21" s="39" t="s">
        <v>41</v>
      </c>
      <c r="F21" t="s">
        <v>42</v>
      </c>
      <c r="G21" s="48" t="s">
        <v>8</v>
      </c>
      <c r="H21" s="48">
        <v>2017</v>
      </c>
      <c r="I21" t="s">
        <v>43</v>
      </c>
      <c r="J21" t="s">
        <v>44</v>
      </c>
      <c r="K21" t="s">
        <v>45</v>
      </c>
      <c r="L21" t="s">
        <v>5</v>
      </c>
      <c r="M21" t="s">
        <v>5</v>
      </c>
      <c r="N21" s="51">
        <v>2.1527777777777778E-3</v>
      </c>
      <c r="O21" t="s">
        <v>790</v>
      </c>
    </row>
    <row r="22" spans="1:15" x14ac:dyDescent="0.25">
      <c r="A22" s="46">
        <v>44409</v>
      </c>
      <c r="B22" s="47">
        <f t="shared" si="2"/>
        <v>0.70833333333333337</v>
      </c>
      <c r="C22" s="47">
        <f t="shared" si="1"/>
        <v>0.66666666666666663</v>
      </c>
      <c r="D22" s="47">
        <v>0.75</v>
      </c>
      <c r="E22" s="39" t="s">
        <v>46</v>
      </c>
      <c r="F22" t="s">
        <v>46</v>
      </c>
      <c r="G22" s="48" t="s">
        <v>8</v>
      </c>
      <c r="H22" s="48">
        <v>2021</v>
      </c>
      <c r="I22" t="s">
        <v>387</v>
      </c>
      <c r="J22" t="s">
        <v>21</v>
      </c>
      <c r="K22" t="s">
        <v>22</v>
      </c>
      <c r="L22" t="s">
        <v>12</v>
      </c>
      <c r="M22" t="s">
        <v>12</v>
      </c>
      <c r="N22" s="51">
        <v>3.8483796296296294E-2</v>
      </c>
      <c r="O22" t="s">
        <v>796</v>
      </c>
    </row>
    <row r="23" spans="1:15" x14ac:dyDescent="0.25">
      <c r="A23" s="46">
        <v>44409</v>
      </c>
      <c r="B23" s="47">
        <f t="shared" si="2"/>
        <v>0.75</v>
      </c>
      <c r="C23" s="47">
        <f t="shared" si="1"/>
        <v>0.70833333333333326</v>
      </c>
      <c r="D23" s="47">
        <v>0.79166666666666663</v>
      </c>
      <c r="E23" s="39" t="s">
        <v>47</v>
      </c>
      <c r="F23" t="s">
        <v>48</v>
      </c>
      <c r="G23" s="48" t="s">
        <v>8</v>
      </c>
      <c r="H23" s="48">
        <v>2015</v>
      </c>
      <c r="I23" t="s">
        <v>49</v>
      </c>
      <c r="J23" t="s">
        <v>50</v>
      </c>
      <c r="K23" t="s">
        <v>51</v>
      </c>
      <c r="L23" t="s">
        <v>52</v>
      </c>
      <c r="M23" t="s">
        <v>52</v>
      </c>
      <c r="N23" s="51">
        <v>3.6412037037037034E-2</v>
      </c>
      <c r="O23" t="s">
        <v>791</v>
      </c>
    </row>
    <row r="24" spans="1:15" x14ac:dyDescent="0.25">
      <c r="A24" s="46">
        <v>44409</v>
      </c>
      <c r="B24" s="47">
        <f t="shared" si="2"/>
        <v>0.79166666666666674</v>
      </c>
      <c r="C24" s="47">
        <f t="shared" si="1"/>
        <v>0.75</v>
      </c>
      <c r="D24" s="47">
        <v>0.83333333333333337</v>
      </c>
      <c r="E24" s="39" t="s">
        <v>53</v>
      </c>
      <c r="F24" t="s">
        <v>54</v>
      </c>
      <c r="G24" s="48" t="s">
        <v>8</v>
      </c>
      <c r="H24" s="48">
        <v>2018</v>
      </c>
      <c r="I24" t="s">
        <v>55</v>
      </c>
      <c r="J24" t="s">
        <v>56</v>
      </c>
      <c r="K24" t="s">
        <v>57</v>
      </c>
      <c r="L24" t="s">
        <v>58</v>
      </c>
      <c r="M24" t="s">
        <v>58</v>
      </c>
      <c r="N24" s="51">
        <v>1.0081018518518519E-2</v>
      </c>
      <c r="O24" t="s">
        <v>795</v>
      </c>
    </row>
    <row r="25" spans="1:15" x14ac:dyDescent="0.25">
      <c r="A25" s="46">
        <v>44409</v>
      </c>
      <c r="B25" s="47">
        <f t="shared" si="2"/>
        <v>0.80555555555555558</v>
      </c>
      <c r="C25" s="47">
        <f t="shared" si="1"/>
        <v>0.76388888888888884</v>
      </c>
      <c r="D25" s="47">
        <v>0.84722222222222221</v>
      </c>
      <c r="E25" s="39" t="s">
        <v>59</v>
      </c>
      <c r="F25" t="s">
        <v>60</v>
      </c>
      <c r="G25" s="48" t="s">
        <v>8</v>
      </c>
      <c r="H25" s="48">
        <v>2018</v>
      </c>
      <c r="I25" t="s">
        <v>61</v>
      </c>
      <c r="J25" t="s">
        <v>56</v>
      </c>
      <c r="K25" t="s">
        <v>57</v>
      </c>
      <c r="L25" t="s">
        <v>58</v>
      </c>
      <c r="M25" t="s">
        <v>58</v>
      </c>
      <c r="N25" s="51">
        <v>8.5763888888888886E-3</v>
      </c>
      <c r="O25" t="s">
        <v>795</v>
      </c>
    </row>
    <row r="26" spans="1:15" x14ac:dyDescent="0.25">
      <c r="A26" s="46">
        <v>44409</v>
      </c>
      <c r="B26" s="47">
        <f t="shared" si="2"/>
        <v>0.81944444444444453</v>
      </c>
      <c r="C26" s="47">
        <f t="shared" si="1"/>
        <v>0.77777777777777779</v>
      </c>
      <c r="D26" s="47">
        <v>0.86111111111111116</v>
      </c>
      <c r="E26" s="39" t="s">
        <v>62</v>
      </c>
      <c r="F26" t="s">
        <v>63</v>
      </c>
      <c r="G26" s="48" t="s">
        <v>8</v>
      </c>
      <c r="H26" s="48">
        <v>2018</v>
      </c>
      <c r="I26" t="s">
        <v>64</v>
      </c>
      <c r="J26" t="s">
        <v>56</v>
      </c>
      <c r="K26" t="s">
        <v>57</v>
      </c>
      <c r="L26" t="s">
        <v>58</v>
      </c>
      <c r="M26" t="s">
        <v>58</v>
      </c>
      <c r="N26" s="51">
        <v>9.0046296296296298E-3</v>
      </c>
      <c r="O26" t="s">
        <v>795</v>
      </c>
    </row>
    <row r="27" spans="1:15" x14ac:dyDescent="0.25">
      <c r="A27" s="46">
        <v>44409</v>
      </c>
      <c r="B27" s="47">
        <f t="shared" si="2"/>
        <v>0.83333333333333337</v>
      </c>
      <c r="C27" s="47">
        <f t="shared" si="1"/>
        <v>0.79166666666666663</v>
      </c>
      <c r="D27" s="47">
        <v>0.875</v>
      </c>
      <c r="E27" s="39" t="s">
        <v>65</v>
      </c>
      <c r="F27" t="s">
        <v>65</v>
      </c>
      <c r="G27" s="48" t="s">
        <v>66</v>
      </c>
      <c r="H27" s="48">
        <v>2020</v>
      </c>
      <c r="I27" t="s">
        <v>67</v>
      </c>
      <c r="J27" t="s">
        <v>68</v>
      </c>
      <c r="K27" t="s">
        <v>69</v>
      </c>
      <c r="L27" t="s">
        <v>18</v>
      </c>
      <c r="M27" t="s">
        <v>18</v>
      </c>
      <c r="N27" s="51">
        <v>3.3333333333333333E-2</v>
      </c>
      <c r="O27" t="s">
        <v>790</v>
      </c>
    </row>
    <row r="28" spans="1:15" x14ac:dyDescent="0.25">
      <c r="A28" s="46">
        <v>44409</v>
      </c>
      <c r="B28" s="47">
        <f t="shared" si="2"/>
        <v>0.875</v>
      </c>
      <c r="C28" s="47">
        <f t="shared" si="1"/>
        <v>0.83333333333333326</v>
      </c>
      <c r="D28" s="47">
        <v>0.91666666666666663</v>
      </c>
      <c r="E28" s="39" t="s">
        <v>70</v>
      </c>
      <c r="F28" t="s">
        <v>70</v>
      </c>
      <c r="G28" s="48">
        <v>12</v>
      </c>
      <c r="H28" s="48">
        <v>2019</v>
      </c>
      <c r="I28" t="s">
        <v>71</v>
      </c>
      <c r="J28" t="s">
        <v>72</v>
      </c>
      <c r="K28" t="s">
        <v>73</v>
      </c>
      <c r="L28" t="s">
        <v>58</v>
      </c>
      <c r="M28" t="s">
        <v>18</v>
      </c>
      <c r="N28" s="51">
        <v>6.1805555555555558E-2</v>
      </c>
      <c r="O28" t="s">
        <v>1017</v>
      </c>
    </row>
    <row r="29" spans="1:15" x14ac:dyDescent="0.25">
      <c r="A29" s="46">
        <v>44409</v>
      </c>
      <c r="B29" s="47">
        <f t="shared" si="2"/>
        <v>0.94791666666666674</v>
      </c>
      <c r="C29" s="47">
        <f t="shared" si="1"/>
        <v>0.90625</v>
      </c>
      <c r="D29" s="47">
        <v>0.98958333333333337</v>
      </c>
      <c r="E29" s="39" t="s">
        <v>74</v>
      </c>
      <c r="F29" t="s">
        <v>75</v>
      </c>
      <c r="G29" s="48">
        <v>16</v>
      </c>
      <c r="H29" s="48">
        <v>2014</v>
      </c>
      <c r="I29" t="s">
        <v>76</v>
      </c>
      <c r="J29" t="s">
        <v>77</v>
      </c>
      <c r="K29" t="s">
        <v>78</v>
      </c>
      <c r="L29" t="s">
        <v>18</v>
      </c>
      <c r="M29" t="s">
        <v>18</v>
      </c>
      <c r="N29" s="51">
        <v>7.3819444444444438E-2</v>
      </c>
      <c r="O29" t="s">
        <v>791</v>
      </c>
    </row>
    <row r="30" spans="1:15" x14ac:dyDescent="0.25">
      <c r="A30" s="46">
        <v>44410</v>
      </c>
      <c r="B30" s="47">
        <f t="shared" si="2"/>
        <v>3.1250000000000007E-2</v>
      </c>
      <c r="C30" s="47">
        <v>0.98958333333333337</v>
      </c>
      <c r="D30" s="47">
        <v>7.2916666666666671E-2</v>
      </c>
      <c r="E30" s="39" t="s">
        <v>46</v>
      </c>
      <c r="F30" t="s">
        <v>46</v>
      </c>
      <c r="G30" s="48" t="s">
        <v>8</v>
      </c>
      <c r="H30" s="48">
        <v>2021</v>
      </c>
      <c r="I30" t="s">
        <v>387</v>
      </c>
      <c r="J30" t="s">
        <v>21</v>
      </c>
      <c r="K30" t="s">
        <v>22</v>
      </c>
      <c r="L30" t="s">
        <v>12</v>
      </c>
      <c r="M30" t="s">
        <v>12</v>
      </c>
      <c r="N30" s="51">
        <v>3.8483796296296294E-2</v>
      </c>
      <c r="O30" t="s">
        <v>796</v>
      </c>
    </row>
    <row r="31" spans="1:15" x14ac:dyDescent="0.25">
      <c r="A31" s="46">
        <v>44410</v>
      </c>
      <c r="B31" s="47">
        <f t="shared" si="2"/>
        <v>7.6388888888888895E-2</v>
      </c>
      <c r="C31" s="47">
        <f t="shared" ref="C31:C59" si="3">D31-$Q$4</f>
        <v>3.4722222222222238E-2</v>
      </c>
      <c r="D31" s="47">
        <v>0.11805555555555557</v>
      </c>
      <c r="E31" s="39" t="s">
        <v>47</v>
      </c>
      <c r="F31" t="s">
        <v>48</v>
      </c>
      <c r="G31" s="48" t="s">
        <v>8</v>
      </c>
      <c r="H31" s="48">
        <v>2015</v>
      </c>
      <c r="I31" t="s">
        <v>49</v>
      </c>
      <c r="J31" t="s">
        <v>50</v>
      </c>
      <c r="K31" t="s">
        <v>51</v>
      </c>
      <c r="L31" t="s">
        <v>52</v>
      </c>
      <c r="M31" t="s">
        <v>52</v>
      </c>
      <c r="N31" s="51">
        <v>3.6412037037037034E-2</v>
      </c>
      <c r="O31" t="s">
        <v>791</v>
      </c>
    </row>
    <row r="32" spans="1:15" x14ac:dyDescent="0.25">
      <c r="A32" s="46">
        <v>44410</v>
      </c>
      <c r="B32" s="47">
        <f t="shared" si="2"/>
        <v>0.11805555555555558</v>
      </c>
      <c r="C32" s="47">
        <f t="shared" si="3"/>
        <v>7.6388888888888909E-2</v>
      </c>
      <c r="D32" s="47">
        <v>0.15972222222222224</v>
      </c>
      <c r="E32" s="39" t="s">
        <v>19</v>
      </c>
      <c r="F32" t="s">
        <v>20</v>
      </c>
      <c r="G32" s="48" t="s">
        <v>8</v>
      </c>
      <c r="H32" s="48">
        <v>2021</v>
      </c>
      <c r="I32" t="s">
        <v>387</v>
      </c>
      <c r="J32" t="s">
        <v>21</v>
      </c>
      <c r="K32" t="s">
        <v>22</v>
      </c>
      <c r="L32" t="s">
        <v>12</v>
      </c>
      <c r="M32" t="s">
        <v>12</v>
      </c>
      <c r="N32" s="51">
        <v>3.8078703703703707E-3</v>
      </c>
      <c r="O32" t="s">
        <v>796</v>
      </c>
    </row>
    <row r="33" spans="1:15" x14ac:dyDescent="0.25">
      <c r="A33" s="46">
        <v>44410</v>
      </c>
      <c r="B33" s="47">
        <f t="shared" si="2"/>
        <v>0.125</v>
      </c>
      <c r="C33" s="47">
        <f t="shared" si="3"/>
        <v>8.3333333333333329E-2</v>
      </c>
      <c r="D33" s="47">
        <v>0.16666666666666666</v>
      </c>
      <c r="E33" s="39" t="s">
        <v>53</v>
      </c>
      <c r="F33" t="s">
        <v>54</v>
      </c>
      <c r="G33" s="48" t="s">
        <v>8</v>
      </c>
      <c r="H33" s="48">
        <v>2018</v>
      </c>
      <c r="I33" t="s">
        <v>55</v>
      </c>
      <c r="J33" t="s">
        <v>56</v>
      </c>
      <c r="K33" t="s">
        <v>57</v>
      </c>
      <c r="L33" t="s">
        <v>58</v>
      </c>
      <c r="M33" t="s">
        <v>58</v>
      </c>
      <c r="N33" s="51">
        <v>1.0081018518518519E-2</v>
      </c>
      <c r="O33" t="s">
        <v>795</v>
      </c>
    </row>
    <row r="34" spans="1:15" x14ac:dyDescent="0.25">
      <c r="A34" s="46">
        <v>44410</v>
      </c>
      <c r="B34" s="47">
        <f t="shared" si="2"/>
        <v>0.1388888888888889</v>
      </c>
      <c r="C34" s="47">
        <f t="shared" si="3"/>
        <v>9.7222222222222224E-2</v>
      </c>
      <c r="D34" s="47">
        <v>0.18055555555555555</v>
      </c>
      <c r="E34" s="39" t="s">
        <v>59</v>
      </c>
      <c r="F34" t="s">
        <v>60</v>
      </c>
      <c r="G34" s="48" t="s">
        <v>8</v>
      </c>
      <c r="H34" s="48">
        <v>2018</v>
      </c>
      <c r="I34" t="s">
        <v>61</v>
      </c>
      <c r="J34" t="s">
        <v>56</v>
      </c>
      <c r="K34" t="s">
        <v>57</v>
      </c>
      <c r="L34" t="s">
        <v>58</v>
      </c>
      <c r="M34" t="s">
        <v>58</v>
      </c>
      <c r="N34" s="51">
        <v>8.5763888888888886E-3</v>
      </c>
      <c r="O34" t="s">
        <v>795</v>
      </c>
    </row>
    <row r="35" spans="1:15" x14ac:dyDescent="0.25">
      <c r="A35" s="46">
        <v>44410</v>
      </c>
      <c r="B35" s="47">
        <f t="shared" si="2"/>
        <v>0.15277777777777779</v>
      </c>
      <c r="C35" s="47">
        <f t="shared" si="3"/>
        <v>0.11111111111111112</v>
      </c>
      <c r="D35" s="47">
        <v>0.19444444444444445</v>
      </c>
      <c r="E35" s="39" t="s">
        <v>62</v>
      </c>
      <c r="F35" t="s">
        <v>63</v>
      </c>
      <c r="G35" s="48" t="s">
        <v>8</v>
      </c>
      <c r="H35" s="48">
        <v>2018</v>
      </c>
      <c r="I35" t="s">
        <v>64</v>
      </c>
      <c r="J35" t="s">
        <v>56</v>
      </c>
      <c r="K35" t="s">
        <v>57</v>
      </c>
      <c r="L35" t="s">
        <v>58</v>
      </c>
      <c r="M35" t="s">
        <v>58</v>
      </c>
      <c r="N35" s="51">
        <v>9.0046296296296298E-3</v>
      </c>
      <c r="O35" t="s">
        <v>795</v>
      </c>
    </row>
    <row r="36" spans="1:15" x14ac:dyDescent="0.25">
      <c r="A36" s="46">
        <v>44410</v>
      </c>
      <c r="B36" s="47">
        <f t="shared" si="2"/>
        <v>0.16666666666666669</v>
      </c>
      <c r="C36" s="47">
        <f t="shared" si="3"/>
        <v>0.125</v>
      </c>
      <c r="D36" s="47">
        <v>0.20833333333333334</v>
      </c>
      <c r="E36" s="39" t="s">
        <v>65</v>
      </c>
      <c r="F36" t="s">
        <v>65</v>
      </c>
      <c r="G36" s="48" t="s">
        <v>66</v>
      </c>
      <c r="H36" s="48">
        <v>2020</v>
      </c>
      <c r="I36" t="s">
        <v>67</v>
      </c>
      <c r="J36" t="s">
        <v>68</v>
      </c>
      <c r="K36" t="s">
        <v>69</v>
      </c>
      <c r="L36" t="s">
        <v>18</v>
      </c>
      <c r="M36" t="s">
        <v>18</v>
      </c>
      <c r="N36" s="51">
        <v>3.3333333333333333E-2</v>
      </c>
      <c r="O36" t="s">
        <v>790</v>
      </c>
    </row>
    <row r="37" spans="1:15" x14ac:dyDescent="0.25">
      <c r="A37" s="46">
        <v>44410</v>
      </c>
      <c r="B37" s="47">
        <f t="shared" si="2"/>
        <v>0.20833333333333334</v>
      </c>
      <c r="C37" s="47">
        <f t="shared" si="3"/>
        <v>0.16666666666666669</v>
      </c>
      <c r="D37" s="47">
        <v>0.25</v>
      </c>
      <c r="E37" s="39" t="s">
        <v>1025</v>
      </c>
      <c r="F37" t="s">
        <v>79</v>
      </c>
      <c r="G37" s="48" t="s">
        <v>8</v>
      </c>
      <c r="H37" s="48">
        <v>2020</v>
      </c>
      <c r="I37" s="52" t="s">
        <v>1021</v>
      </c>
      <c r="K37" t="s">
        <v>22</v>
      </c>
      <c r="L37" t="s">
        <v>12</v>
      </c>
      <c r="M37" t="s">
        <v>12</v>
      </c>
      <c r="N37" s="51">
        <v>2.0185185185185184E-2</v>
      </c>
      <c r="O37" t="s">
        <v>792</v>
      </c>
    </row>
    <row r="38" spans="1:15" x14ac:dyDescent="0.25">
      <c r="A38" s="46">
        <v>44410</v>
      </c>
      <c r="B38" s="47">
        <f t="shared" si="2"/>
        <v>0.22916666666666666</v>
      </c>
      <c r="C38" s="47">
        <f t="shared" si="3"/>
        <v>0.1875</v>
      </c>
      <c r="D38" s="47">
        <v>0.27083333333333331</v>
      </c>
      <c r="E38" s="39" t="s">
        <v>80</v>
      </c>
      <c r="F38" t="s">
        <v>80</v>
      </c>
      <c r="G38" s="48" t="s">
        <v>8</v>
      </c>
      <c r="H38" s="48">
        <v>2020</v>
      </c>
      <c r="I38" t="s">
        <v>401</v>
      </c>
      <c r="J38" t="s">
        <v>27</v>
      </c>
      <c r="K38" t="s">
        <v>28</v>
      </c>
      <c r="L38" t="s">
        <v>29</v>
      </c>
      <c r="M38" t="s">
        <v>29</v>
      </c>
      <c r="N38" s="51">
        <v>3.4594907407407408E-2</v>
      </c>
      <c r="O38" t="s">
        <v>792</v>
      </c>
    </row>
    <row r="39" spans="1:15" x14ac:dyDescent="0.25">
      <c r="A39" s="46">
        <v>44410</v>
      </c>
      <c r="B39" s="47">
        <f t="shared" si="2"/>
        <v>0.27083333333333331</v>
      </c>
      <c r="C39" s="47">
        <f t="shared" si="3"/>
        <v>0.22916666666666669</v>
      </c>
      <c r="D39" s="47">
        <v>0.3125</v>
      </c>
      <c r="E39" s="2" t="s">
        <v>788</v>
      </c>
      <c r="F39" s="2" t="s">
        <v>789</v>
      </c>
      <c r="G39" s="3"/>
      <c r="H39" s="3"/>
      <c r="I39" s="2"/>
      <c r="J39" s="2"/>
      <c r="K39" s="2"/>
      <c r="L39" s="2"/>
      <c r="M39" s="2"/>
      <c r="N39" s="3"/>
      <c r="O39" s="2"/>
    </row>
    <row r="40" spans="1:15" x14ac:dyDescent="0.25">
      <c r="A40" s="46">
        <v>44410</v>
      </c>
      <c r="B40" s="47">
        <f t="shared" si="2"/>
        <v>0.29166666666666663</v>
      </c>
      <c r="C40" s="47">
        <f t="shared" si="3"/>
        <v>0.25</v>
      </c>
      <c r="D40" s="47">
        <v>0.33333333333333331</v>
      </c>
      <c r="E40" s="2" t="s">
        <v>788</v>
      </c>
      <c r="F40" s="2" t="s">
        <v>789</v>
      </c>
      <c r="G40" s="3"/>
      <c r="H40" s="3"/>
      <c r="I40" s="2"/>
      <c r="J40" s="2"/>
      <c r="K40" s="2"/>
      <c r="L40" s="2"/>
      <c r="M40" s="2"/>
      <c r="N40" s="3"/>
      <c r="O40" s="2"/>
    </row>
    <row r="41" spans="1:15" x14ac:dyDescent="0.25">
      <c r="A41" s="46">
        <v>44410</v>
      </c>
      <c r="B41" s="47">
        <f t="shared" si="2"/>
        <v>0.3125</v>
      </c>
      <c r="C41" s="47">
        <f t="shared" si="3"/>
        <v>0.27083333333333337</v>
      </c>
      <c r="D41" s="47">
        <v>0.35416666666666669</v>
      </c>
      <c r="E41" s="2" t="s">
        <v>788</v>
      </c>
      <c r="F41" s="2" t="s">
        <v>789</v>
      </c>
      <c r="G41" s="3"/>
      <c r="H41" s="3"/>
      <c r="I41" s="2"/>
      <c r="J41" s="2"/>
      <c r="K41" s="2"/>
      <c r="L41" s="2"/>
      <c r="M41" s="2"/>
      <c r="N41" s="3"/>
      <c r="O41" s="2"/>
    </row>
    <row r="42" spans="1:15" x14ac:dyDescent="0.25">
      <c r="A42" s="46">
        <v>44410</v>
      </c>
      <c r="B42" s="47">
        <f t="shared" si="2"/>
        <v>0.33333333333333331</v>
      </c>
      <c r="C42" s="47">
        <f t="shared" si="3"/>
        <v>0.29166666666666669</v>
      </c>
      <c r="D42" s="47">
        <v>0.375</v>
      </c>
      <c r="E42" s="2" t="s">
        <v>788</v>
      </c>
      <c r="F42" s="2" t="s">
        <v>789</v>
      </c>
      <c r="G42" s="3"/>
      <c r="H42" s="3"/>
      <c r="I42" s="2"/>
      <c r="J42" s="2"/>
      <c r="K42" s="2"/>
      <c r="L42" s="2"/>
      <c r="M42" s="2"/>
      <c r="N42" s="3"/>
      <c r="O42" s="2"/>
    </row>
    <row r="43" spans="1:15" x14ac:dyDescent="0.25">
      <c r="A43" s="46">
        <v>44410</v>
      </c>
      <c r="B43" s="47">
        <f t="shared" si="2"/>
        <v>0.35416666666666663</v>
      </c>
      <c r="C43" s="47">
        <f t="shared" si="3"/>
        <v>0.3125</v>
      </c>
      <c r="D43" s="47">
        <v>0.39583333333333331</v>
      </c>
      <c r="E43" s="2" t="s">
        <v>788</v>
      </c>
      <c r="F43" s="2" t="s">
        <v>789</v>
      </c>
      <c r="G43" s="3"/>
      <c r="H43" s="3"/>
      <c r="I43" s="2"/>
      <c r="J43" s="2"/>
      <c r="K43" s="2"/>
      <c r="L43" s="2"/>
      <c r="M43" s="2"/>
      <c r="N43" s="3"/>
      <c r="O43" s="2"/>
    </row>
    <row r="44" spans="1:15" x14ac:dyDescent="0.25">
      <c r="A44" s="46">
        <v>44410</v>
      </c>
      <c r="B44" s="47">
        <f t="shared" si="2"/>
        <v>0.375</v>
      </c>
      <c r="C44" s="47">
        <f t="shared" si="3"/>
        <v>0.33333333333333337</v>
      </c>
      <c r="D44" s="47">
        <v>0.41666666666666669</v>
      </c>
      <c r="E44" s="2" t="s">
        <v>788</v>
      </c>
      <c r="F44" s="2" t="s">
        <v>789</v>
      </c>
      <c r="G44" s="3"/>
      <c r="H44" s="3"/>
      <c r="I44" s="2"/>
      <c r="J44" s="2"/>
      <c r="K44" s="2"/>
      <c r="L44" s="2"/>
      <c r="M44" s="2"/>
      <c r="N44" s="3"/>
      <c r="O44" s="2"/>
    </row>
    <row r="45" spans="1:15" x14ac:dyDescent="0.25">
      <c r="A45" s="46">
        <v>44410</v>
      </c>
      <c r="B45" s="47">
        <f t="shared" si="2"/>
        <v>0.39583333333333331</v>
      </c>
      <c r="C45" s="47">
        <f t="shared" si="3"/>
        <v>0.35416666666666669</v>
      </c>
      <c r="D45" s="47">
        <v>0.4375</v>
      </c>
      <c r="E45" s="2" t="s">
        <v>788</v>
      </c>
      <c r="F45" s="2" t="s">
        <v>789</v>
      </c>
      <c r="G45" s="3"/>
      <c r="H45" s="3"/>
      <c r="I45" s="2"/>
      <c r="J45" s="2"/>
      <c r="K45" s="2"/>
      <c r="L45" s="2"/>
      <c r="M45" s="2"/>
      <c r="N45" s="3"/>
      <c r="O45" s="2"/>
    </row>
    <row r="46" spans="1:15" x14ac:dyDescent="0.25">
      <c r="A46" s="46">
        <v>44410</v>
      </c>
      <c r="B46" s="47">
        <f t="shared" si="2"/>
        <v>0.41666666666666663</v>
      </c>
      <c r="C46" s="47">
        <f t="shared" si="3"/>
        <v>0.375</v>
      </c>
      <c r="D46" s="47">
        <v>0.45833333333333331</v>
      </c>
      <c r="E46" t="s">
        <v>80</v>
      </c>
      <c r="F46" t="s">
        <v>80</v>
      </c>
      <c r="G46" s="48" t="s">
        <v>8</v>
      </c>
      <c r="H46" s="48">
        <v>2020</v>
      </c>
      <c r="I46" t="s">
        <v>401</v>
      </c>
      <c r="J46" t="s">
        <v>27</v>
      </c>
      <c r="K46" t="s">
        <v>28</v>
      </c>
      <c r="L46" t="s">
        <v>29</v>
      </c>
      <c r="M46" t="s">
        <v>29</v>
      </c>
      <c r="N46" s="51">
        <v>3.4594907407407408E-2</v>
      </c>
      <c r="O46" t="s">
        <v>792</v>
      </c>
    </row>
    <row r="47" spans="1:15" x14ac:dyDescent="0.25">
      <c r="A47" s="46">
        <v>44410</v>
      </c>
      <c r="B47" s="47">
        <f t="shared" si="2"/>
        <v>0.45833333333333331</v>
      </c>
      <c r="C47" s="47">
        <f t="shared" si="3"/>
        <v>0.41666666666666669</v>
      </c>
      <c r="D47" s="47">
        <v>0.5</v>
      </c>
      <c r="E47" t="s">
        <v>46</v>
      </c>
      <c r="F47" t="s">
        <v>46</v>
      </c>
      <c r="G47" s="48" t="s">
        <v>8</v>
      </c>
      <c r="H47" s="48">
        <v>2021</v>
      </c>
      <c r="I47" t="s">
        <v>387</v>
      </c>
      <c r="J47" t="s">
        <v>21</v>
      </c>
      <c r="K47" t="s">
        <v>22</v>
      </c>
      <c r="L47" t="s">
        <v>12</v>
      </c>
      <c r="M47" t="s">
        <v>12</v>
      </c>
      <c r="N47" s="51">
        <v>3.8483796296296294E-2</v>
      </c>
      <c r="O47" t="s">
        <v>796</v>
      </c>
    </row>
    <row r="48" spans="1:15" x14ac:dyDescent="0.25">
      <c r="A48" s="46">
        <v>44410</v>
      </c>
      <c r="B48" s="47">
        <f t="shared" ref="B48:B79" si="4">D48-$Q$3</f>
        <v>0.49999999999999994</v>
      </c>
      <c r="C48" s="47">
        <f t="shared" si="3"/>
        <v>0.45833333333333331</v>
      </c>
      <c r="D48" s="47">
        <v>0.54166666666666663</v>
      </c>
      <c r="E48" t="s">
        <v>47</v>
      </c>
      <c r="F48" t="s">
        <v>48</v>
      </c>
      <c r="G48" s="48" t="s">
        <v>8</v>
      </c>
      <c r="H48" s="48">
        <v>2015</v>
      </c>
      <c r="I48" t="s">
        <v>49</v>
      </c>
      <c r="J48" t="s">
        <v>50</v>
      </c>
      <c r="K48" t="s">
        <v>51</v>
      </c>
      <c r="L48" t="s">
        <v>52</v>
      </c>
      <c r="M48" t="s">
        <v>52</v>
      </c>
      <c r="N48" s="51">
        <v>3.6412037037037034E-2</v>
      </c>
      <c r="O48" t="s">
        <v>791</v>
      </c>
    </row>
    <row r="49" spans="1:15" x14ac:dyDescent="0.25">
      <c r="A49" s="46">
        <v>44410</v>
      </c>
      <c r="B49" s="47">
        <f t="shared" si="4"/>
        <v>0.54166666666666674</v>
      </c>
      <c r="C49" s="47">
        <f t="shared" si="3"/>
        <v>0.5</v>
      </c>
      <c r="D49" s="47">
        <v>0.58333333333333337</v>
      </c>
      <c r="E49" t="s">
        <v>53</v>
      </c>
      <c r="F49" t="s">
        <v>54</v>
      </c>
      <c r="G49" s="48" t="s">
        <v>8</v>
      </c>
      <c r="H49" s="48">
        <v>2018</v>
      </c>
      <c r="I49" t="s">
        <v>55</v>
      </c>
      <c r="J49" t="s">
        <v>56</v>
      </c>
      <c r="K49" t="s">
        <v>57</v>
      </c>
      <c r="L49" t="s">
        <v>58</v>
      </c>
      <c r="M49" t="s">
        <v>58</v>
      </c>
      <c r="N49" s="51">
        <v>1.0081018518518519E-2</v>
      </c>
      <c r="O49" t="s">
        <v>795</v>
      </c>
    </row>
    <row r="50" spans="1:15" x14ac:dyDescent="0.25">
      <c r="A50" s="46">
        <v>44410</v>
      </c>
      <c r="B50" s="47">
        <f t="shared" si="4"/>
        <v>0.55555555555555558</v>
      </c>
      <c r="C50" s="47">
        <f t="shared" si="3"/>
        <v>0.51388888888888884</v>
      </c>
      <c r="D50" s="47">
        <v>0.59722222222222221</v>
      </c>
      <c r="E50" t="s">
        <v>59</v>
      </c>
      <c r="F50" t="s">
        <v>60</v>
      </c>
      <c r="G50" s="48" t="s">
        <v>8</v>
      </c>
      <c r="H50" s="48">
        <v>2018</v>
      </c>
      <c r="I50" t="s">
        <v>61</v>
      </c>
      <c r="J50" t="s">
        <v>56</v>
      </c>
      <c r="K50" t="s">
        <v>57</v>
      </c>
      <c r="L50" t="s">
        <v>58</v>
      </c>
      <c r="M50" t="s">
        <v>58</v>
      </c>
      <c r="N50" s="51">
        <v>8.5763888888888886E-3</v>
      </c>
      <c r="O50" t="s">
        <v>795</v>
      </c>
    </row>
    <row r="51" spans="1:15" x14ac:dyDescent="0.25">
      <c r="A51" s="46">
        <v>44410</v>
      </c>
      <c r="B51" s="47">
        <f t="shared" si="4"/>
        <v>0.56944444444444442</v>
      </c>
      <c r="C51" s="47">
        <f t="shared" si="3"/>
        <v>0.52777777777777768</v>
      </c>
      <c r="D51" s="47">
        <v>0.61111111111111105</v>
      </c>
      <c r="E51" t="s">
        <v>62</v>
      </c>
      <c r="F51" t="s">
        <v>63</v>
      </c>
      <c r="G51" s="48" t="s">
        <v>8</v>
      </c>
      <c r="H51" s="48">
        <v>2018</v>
      </c>
      <c r="I51" t="s">
        <v>64</v>
      </c>
      <c r="J51" t="s">
        <v>56</v>
      </c>
      <c r="K51" t="s">
        <v>57</v>
      </c>
      <c r="L51" t="s">
        <v>58</v>
      </c>
      <c r="M51" t="s">
        <v>58</v>
      </c>
      <c r="N51" s="51">
        <v>9.0046296296296298E-3</v>
      </c>
      <c r="O51" t="s">
        <v>795</v>
      </c>
    </row>
    <row r="52" spans="1:15" x14ac:dyDescent="0.25">
      <c r="A52" s="46">
        <v>44410</v>
      </c>
      <c r="B52" s="47">
        <f t="shared" si="4"/>
        <v>0.58333333333333337</v>
      </c>
      <c r="C52" s="47">
        <f t="shared" si="3"/>
        <v>0.54166666666666663</v>
      </c>
      <c r="D52" s="47">
        <v>0.625</v>
      </c>
      <c r="E52" t="s">
        <v>81</v>
      </c>
      <c r="F52" t="s">
        <v>82</v>
      </c>
      <c r="G52" s="48" t="s">
        <v>8</v>
      </c>
      <c r="H52" s="48">
        <v>2018</v>
      </c>
      <c r="I52" t="s">
        <v>83</v>
      </c>
      <c r="J52" t="s">
        <v>84</v>
      </c>
      <c r="L52" t="s">
        <v>5</v>
      </c>
      <c r="M52" t="s">
        <v>5</v>
      </c>
      <c r="N52" s="51">
        <v>3.7071759259259256E-2</v>
      </c>
      <c r="O52" t="s">
        <v>790</v>
      </c>
    </row>
    <row r="53" spans="1:15" x14ac:dyDescent="0.25">
      <c r="A53" s="46">
        <v>44410</v>
      </c>
      <c r="B53" s="47">
        <f t="shared" si="4"/>
        <v>0.625</v>
      </c>
      <c r="C53" s="47">
        <f t="shared" si="3"/>
        <v>0.58333333333333326</v>
      </c>
      <c r="D53" s="47">
        <v>0.66666666666666663</v>
      </c>
      <c r="E53" t="s">
        <v>74</v>
      </c>
      <c r="F53" t="s">
        <v>75</v>
      </c>
      <c r="G53" s="48">
        <v>16</v>
      </c>
      <c r="H53" s="48">
        <v>2014</v>
      </c>
      <c r="I53" t="s">
        <v>76</v>
      </c>
      <c r="J53" t="s">
        <v>77</v>
      </c>
      <c r="K53" t="s">
        <v>78</v>
      </c>
      <c r="L53" t="s">
        <v>18</v>
      </c>
      <c r="M53" t="s">
        <v>18</v>
      </c>
      <c r="N53" s="51">
        <v>7.3819444444444438E-2</v>
      </c>
      <c r="O53" t="s">
        <v>791</v>
      </c>
    </row>
    <row r="54" spans="1:15" x14ac:dyDescent="0.25">
      <c r="A54" s="46">
        <v>44410</v>
      </c>
      <c r="B54" s="47">
        <f t="shared" si="4"/>
        <v>0.70833333333333337</v>
      </c>
      <c r="C54" s="47">
        <f t="shared" si="3"/>
        <v>0.66666666666666663</v>
      </c>
      <c r="D54" s="47">
        <v>0.75</v>
      </c>
      <c r="E54" t="s">
        <v>80</v>
      </c>
      <c r="F54" t="s">
        <v>80</v>
      </c>
      <c r="G54" s="48" t="s">
        <v>8</v>
      </c>
      <c r="H54" s="48">
        <v>2020</v>
      </c>
      <c r="I54" t="s">
        <v>401</v>
      </c>
      <c r="J54" t="s">
        <v>27</v>
      </c>
      <c r="K54" t="s">
        <v>28</v>
      </c>
      <c r="L54" t="s">
        <v>29</v>
      </c>
      <c r="M54" t="s">
        <v>29</v>
      </c>
      <c r="N54" s="51">
        <v>3.4594907407407408E-2</v>
      </c>
      <c r="O54" t="s">
        <v>792</v>
      </c>
    </row>
    <row r="55" spans="1:15" x14ac:dyDescent="0.25">
      <c r="A55" s="46">
        <v>44410</v>
      </c>
      <c r="B55" s="47">
        <f t="shared" si="4"/>
        <v>0.75</v>
      </c>
      <c r="C55" s="47">
        <f t="shared" si="3"/>
        <v>0.70833333333333326</v>
      </c>
      <c r="D55" s="47">
        <v>0.79166666666666663</v>
      </c>
      <c r="E55" t="s">
        <v>85</v>
      </c>
      <c r="F55" t="s">
        <v>85</v>
      </c>
      <c r="G55" s="48" t="s">
        <v>8</v>
      </c>
      <c r="H55" s="48">
        <v>2018</v>
      </c>
      <c r="I55" t="s">
        <v>1018</v>
      </c>
      <c r="J55" t="s">
        <v>86</v>
      </c>
      <c r="K55" t="s">
        <v>87</v>
      </c>
      <c r="L55" t="s">
        <v>5</v>
      </c>
      <c r="M55" t="s">
        <v>5</v>
      </c>
      <c r="N55" s="51">
        <v>3.8240740740740742E-2</v>
      </c>
      <c r="O55" t="s">
        <v>790</v>
      </c>
    </row>
    <row r="56" spans="1:15" x14ac:dyDescent="0.25">
      <c r="A56" s="46">
        <v>44410</v>
      </c>
      <c r="B56" s="47">
        <f t="shared" si="4"/>
        <v>0.79166666666666674</v>
      </c>
      <c r="C56" s="47">
        <f t="shared" si="3"/>
        <v>0.75</v>
      </c>
      <c r="D56" s="47">
        <v>0.83333333333333337</v>
      </c>
      <c r="E56" t="s">
        <v>81</v>
      </c>
      <c r="F56" t="s">
        <v>82</v>
      </c>
      <c r="G56" s="48" t="s">
        <v>8</v>
      </c>
      <c r="H56" s="48">
        <v>2018</v>
      </c>
      <c r="I56" t="s">
        <v>83</v>
      </c>
      <c r="J56" t="s">
        <v>84</v>
      </c>
      <c r="L56" t="s">
        <v>5</v>
      </c>
      <c r="M56" t="s">
        <v>5</v>
      </c>
      <c r="N56" s="51">
        <v>3.7071759259259256E-2</v>
      </c>
      <c r="O56" t="s">
        <v>790</v>
      </c>
    </row>
    <row r="57" spans="1:15" x14ac:dyDescent="0.25">
      <c r="A57" s="46">
        <v>44410</v>
      </c>
      <c r="B57" s="47">
        <f t="shared" si="4"/>
        <v>0.83333333333333337</v>
      </c>
      <c r="C57" s="47">
        <f t="shared" si="3"/>
        <v>0.79166666666666663</v>
      </c>
      <c r="D57" s="47">
        <v>0.875</v>
      </c>
      <c r="E57" t="s">
        <v>88</v>
      </c>
      <c r="F57" t="s">
        <v>89</v>
      </c>
      <c r="G57" s="48" t="s">
        <v>8</v>
      </c>
      <c r="H57" s="48">
        <v>2017</v>
      </c>
      <c r="I57" t="s">
        <v>90</v>
      </c>
      <c r="J57" t="s">
        <v>91</v>
      </c>
      <c r="K57" t="s">
        <v>92</v>
      </c>
      <c r="L57" t="s">
        <v>18</v>
      </c>
      <c r="M57" t="s">
        <v>18</v>
      </c>
      <c r="N57" s="51">
        <v>3.1203703703703702E-2</v>
      </c>
      <c r="O57" t="s">
        <v>792</v>
      </c>
    </row>
    <row r="58" spans="1:15" x14ac:dyDescent="0.25">
      <c r="A58" s="46">
        <v>44410</v>
      </c>
      <c r="B58" s="47">
        <f t="shared" si="4"/>
        <v>0.875</v>
      </c>
      <c r="C58" s="47">
        <f t="shared" si="3"/>
        <v>0.83333333333333326</v>
      </c>
      <c r="D58" s="47">
        <v>0.91666666666666663</v>
      </c>
      <c r="E58" s="39" t="s">
        <v>93</v>
      </c>
      <c r="F58" s="39" t="s">
        <v>93</v>
      </c>
      <c r="G58" s="48" t="s">
        <v>8</v>
      </c>
      <c r="H58" s="48">
        <v>2017</v>
      </c>
      <c r="I58" s="39" t="s">
        <v>94</v>
      </c>
      <c r="J58" s="39" t="s">
        <v>16</v>
      </c>
      <c r="K58" s="39" t="s">
        <v>17</v>
      </c>
      <c r="L58" s="39" t="s">
        <v>18</v>
      </c>
      <c r="M58" s="39" t="s">
        <v>18</v>
      </c>
      <c r="N58" s="51">
        <v>6.173611111111111E-2</v>
      </c>
      <c r="O58" s="39" t="s">
        <v>792</v>
      </c>
    </row>
    <row r="59" spans="1:15" x14ac:dyDescent="0.25">
      <c r="A59" s="46">
        <v>44410</v>
      </c>
      <c r="B59" s="47">
        <f t="shared" si="4"/>
        <v>0.94791666666666674</v>
      </c>
      <c r="C59" s="47">
        <f t="shared" si="3"/>
        <v>0.90625</v>
      </c>
      <c r="D59" s="47">
        <v>0.98958333333333337</v>
      </c>
      <c r="E59" s="39" t="s">
        <v>95</v>
      </c>
      <c r="F59" s="39" t="s">
        <v>96</v>
      </c>
      <c r="G59" s="48" t="s">
        <v>66</v>
      </c>
      <c r="H59" s="48">
        <v>2000</v>
      </c>
      <c r="I59" s="39" t="s">
        <v>97</v>
      </c>
      <c r="J59" s="39" t="s">
        <v>98</v>
      </c>
      <c r="K59" s="39" t="s">
        <v>99</v>
      </c>
      <c r="L59" s="39" t="s">
        <v>18</v>
      </c>
      <c r="M59" s="39" t="s">
        <v>18</v>
      </c>
      <c r="N59" s="51">
        <v>5.8900462962962967E-2</v>
      </c>
      <c r="O59" s="39" t="s">
        <v>793</v>
      </c>
    </row>
    <row r="60" spans="1:15" x14ac:dyDescent="0.25">
      <c r="A60" s="46">
        <v>44411</v>
      </c>
      <c r="B60" s="47">
        <f t="shared" si="4"/>
        <v>1.7361111111111119E-2</v>
      </c>
      <c r="C60" s="47">
        <v>0.97569444444444453</v>
      </c>
      <c r="D60" s="47">
        <v>5.9027777777777783E-2</v>
      </c>
      <c r="E60" s="39" t="s">
        <v>85</v>
      </c>
      <c r="F60" s="39" t="s">
        <v>85</v>
      </c>
      <c r="G60" s="48" t="s">
        <v>8</v>
      </c>
      <c r="H60" s="48">
        <v>2018</v>
      </c>
      <c r="I60" s="39" t="s">
        <v>1018</v>
      </c>
      <c r="J60" s="39" t="s">
        <v>86</v>
      </c>
      <c r="K60" s="39" t="s">
        <v>87</v>
      </c>
      <c r="L60" s="39" t="s">
        <v>5</v>
      </c>
      <c r="M60" s="39" t="s">
        <v>5</v>
      </c>
      <c r="N60" s="51">
        <v>3.8240740740740742E-2</v>
      </c>
      <c r="O60" s="39" t="s">
        <v>790</v>
      </c>
    </row>
    <row r="61" spans="1:15" x14ac:dyDescent="0.25">
      <c r="A61" s="46">
        <v>44411</v>
      </c>
      <c r="B61" s="47">
        <f t="shared" si="4"/>
        <v>6.25E-2</v>
      </c>
      <c r="C61" s="47">
        <f t="shared" ref="C61:C84" si="5">D61-$Q$4</f>
        <v>2.0833333333333343E-2</v>
      </c>
      <c r="D61" s="47">
        <v>0.10416666666666667</v>
      </c>
      <c r="E61" t="s">
        <v>81</v>
      </c>
      <c r="F61" t="s">
        <v>82</v>
      </c>
      <c r="G61" s="48" t="s">
        <v>8</v>
      </c>
      <c r="H61" s="48">
        <v>2018</v>
      </c>
      <c r="I61" t="s">
        <v>83</v>
      </c>
      <c r="J61" t="s">
        <v>84</v>
      </c>
      <c r="L61" t="s">
        <v>5</v>
      </c>
      <c r="M61" t="s">
        <v>5</v>
      </c>
      <c r="N61" s="51">
        <v>3.7071759259259256E-2</v>
      </c>
      <c r="O61" t="s">
        <v>790</v>
      </c>
    </row>
    <row r="62" spans="1:15" x14ac:dyDescent="0.25">
      <c r="A62" s="46">
        <v>44411</v>
      </c>
      <c r="B62" s="47">
        <f t="shared" si="4"/>
        <v>0.10416666666666669</v>
      </c>
      <c r="C62" s="47">
        <f t="shared" si="5"/>
        <v>6.2500000000000014E-2</v>
      </c>
      <c r="D62" s="47">
        <v>0.14583333333333334</v>
      </c>
      <c r="E62" t="s">
        <v>88</v>
      </c>
      <c r="F62" t="s">
        <v>89</v>
      </c>
      <c r="G62" s="48" t="s">
        <v>8</v>
      </c>
      <c r="H62" s="48">
        <v>2017</v>
      </c>
      <c r="I62" t="s">
        <v>90</v>
      </c>
      <c r="J62" t="s">
        <v>91</v>
      </c>
      <c r="K62" t="s">
        <v>92</v>
      </c>
      <c r="L62" t="s">
        <v>18</v>
      </c>
      <c r="M62" t="s">
        <v>18</v>
      </c>
      <c r="N62" s="51">
        <v>3.1203703703703702E-2</v>
      </c>
      <c r="O62" s="39" t="s">
        <v>792</v>
      </c>
    </row>
    <row r="63" spans="1:15" x14ac:dyDescent="0.25">
      <c r="A63" s="46">
        <v>44411</v>
      </c>
      <c r="B63" s="47">
        <f t="shared" si="4"/>
        <v>0.14583333333333334</v>
      </c>
      <c r="C63" s="47">
        <f t="shared" si="5"/>
        <v>0.10416666666666667</v>
      </c>
      <c r="D63" s="47">
        <v>0.1875</v>
      </c>
      <c r="E63" t="s">
        <v>93</v>
      </c>
      <c r="F63" t="s">
        <v>93</v>
      </c>
      <c r="G63" s="48" t="s">
        <v>8</v>
      </c>
      <c r="H63" s="48">
        <v>2017</v>
      </c>
      <c r="I63" t="s">
        <v>94</v>
      </c>
      <c r="J63" t="s">
        <v>16</v>
      </c>
      <c r="K63" t="s">
        <v>17</v>
      </c>
      <c r="L63" t="s">
        <v>18</v>
      </c>
      <c r="M63" t="s">
        <v>18</v>
      </c>
      <c r="N63" s="51">
        <v>6.173611111111111E-2</v>
      </c>
      <c r="O63" s="39" t="s">
        <v>792</v>
      </c>
    </row>
    <row r="64" spans="1:15" x14ac:dyDescent="0.25">
      <c r="A64" s="46">
        <v>44411</v>
      </c>
      <c r="B64" s="47">
        <f t="shared" si="4"/>
        <v>0.21875000000000003</v>
      </c>
      <c r="C64" s="47">
        <f t="shared" si="5"/>
        <v>0.17708333333333337</v>
      </c>
      <c r="D64" s="47">
        <v>0.26041666666666669</v>
      </c>
      <c r="E64" t="s">
        <v>34</v>
      </c>
      <c r="F64" t="s">
        <v>35</v>
      </c>
      <c r="G64" s="48" t="s">
        <v>8</v>
      </c>
      <c r="H64" s="48">
        <v>2009</v>
      </c>
      <c r="I64" t="s">
        <v>36</v>
      </c>
      <c r="J64" t="s">
        <v>37</v>
      </c>
      <c r="K64" t="s">
        <v>38</v>
      </c>
      <c r="L64" t="s">
        <v>39</v>
      </c>
      <c r="M64" t="s">
        <v>39</v>
      </c>
      <c r="N64" s="51">
        <v>6.0879629629629643E-3</v>
      </c>
      <c r="O64" s="39" t="s">
        <v>40</v>
      </c>
    </row>
    <row r="65" spans="1:15" x14ac:dyDescent="0.25">
      <c r="A65" s="46">
        <v>44411</v>
      </c>
      <c r="B65" s="47">
        <f t="shared" si="4"/>
        <v>0.22916666666666666</v>
      </c>
      <c r="C65" s="47">
        <f t="shared" si="5"/>
        <v>0.1875</v>
      </c>
      <c r="D65" s="47">
        <v>0.27083333333333331</v>
      </c>
      <c r="E65" s="39" t="s">
        <v>100</v>
      </c>
      <c r="F65" t="s">
        <v>100</v>
      </c>
      <c r="G65" s="48" t="s">
        <v>8</v>
      </c>
      <c r="H65" s="48">
        <v>2020</v>
      </c>
      <c r="I65" t="s">
        <v>401</v>
      </c>
      <c r="J65" t="s">
        <v>27</v>
      </c>
      <c r="K65" t="s">
        <v>28</v>
      </c>
      <c r="L65" t="s">
        <v>29</v>
      </c>
      <c r="M65" t="s">
        <v>29</v>
      </c>
      <c r="N65" s="51">
        <v>3.4016203703703708E-2</v>
      </c>
      <c r="O65" s="39" t="s">
        <v>792</v>
      </c>
    </row>
    <row r="66" spans="1:15" x14ac:dyDescent="0.25">
      <c r="A66" s="46">
        <v>44411</v>
      </c>
      <c r="B66" s="47">
        <f t="shared" si="4"/>
        <v>0.27083333333333331</v>
      </c>
      <c r="C66" s="47">
        <f t="shared" si="5"/>
        <v>0.22916666666666669</v>
      </c>
      <c r="D66" s="47">
        <v>0.3125</v>
      </c>
      <c r="E66" s="2" t="s">
        <v>788</v>
      </c>
      <c r="F66" s="2" t="s">
        <v>789</v>
      </c>
      <c r="G66" s="3"/>
      <c r="H66" s="3"/>
      <c r="I66" s="2"/>
      <c r="J66" s="2"/>
      <c r="K66" s="2"/>
      <c r="L66" s="2"/>
      <c r="M66" s="2"/>
      <c r="N66" s="3"/>
      <c r="O66" s="2"/>
    </row>
    <row r="67" spans="1:15" x14ac:dyDescent="0.25">
      <c r="A67" s="46">
        <v>44411</v>
      </c>
      <c r="B67" s="47">
        <f t="shared" si="4"/>
        <v>0.29166666666666663</v>
      </c>
      <c r="C67" s="47">
        <f t="shared" si="5"/>
        <v>0.25</v>
      </c>
      <c r="D67" s="47">
        <v>0.33333333333333331</v>
      </c>
      <c r="E67" s="2" t="s">
        <v>788</v>
      </c>
      <c r="F67" s="2" t="s">
        <v>789</v>
      </c>
      <c r="G67" s="3"/>
      <c r="H67" s="3"/>
      <c r="I67" s="2"/>
      <c r="J67" s="2"/>
      <c r="K67" s="2"/>
      <c r="L67" s="2"/>
      <c r="M67" s="2"/>
      <c r="N67" s="3"/>
      <c r="O67" s="2"/>
    </row>
    <row r="68" spans="1:15" x14ac:dyDescent="0.25">
      <c r="A68" s="46">
        <v>44411</v>
      </c>
      <c r="B68" s="47">
        <f t="shared" si="4"/>
        <v>0.3125</v>
      </c>
      <c r="C68" s="47">
        <f t="shared" si="5"/>
        <v>0.27083333333333337</v>
      </c>
      <c r="D68" s="47">
        <v>0.35416666666666669</v>
      </c>
      <c r="E68" s="2" t="s">
        <v>788</v>
      </c>
      <c r="F68" s="2" t="s">
        <v>789</v>
      </c>
      <c r="G68" s="3"/>
      <c r="H68" s="3"/>
      <c r="I68" s="2"/>
      <c r="J68" s="2"/>
      <c r="K68" s="2"/>
      <c r="L68" s="2"/>
      <c r="M68" s="2"/>
      <c r="N68" s="3"/>
      <c r="O68" s="2"/>
    </row>
    <row r="69" spans="1:15" x14ac:dyDescent="0.25">
      <c r="A69" s="46">
        <v>44411</v>
      </c>
      <c r="B69" s="47">
        <f t="shared" si="4"/>
        <v>0.33333333333333331</v>
      </c>
      <c r="C69" s="47">
        <f t="shared" si="5"/>
        <v>0.29166666666666669</v>
      </c>
      <c r="D69" s="47">
        <v>0.375</v>
      </c>
      <c r="E69" s="2" t="s">
        <v>788</v>
      </c>
      <c r="F69" s="2" t="s">
        <v>789</v>
      </c>
      <c r="G69" s="3"/>
      <c r="H69" s="3"/>
      <c r="I69" s="2"/>
      <c r="J69" s="2"/>
      <c r="K69" s="2"/>
      <c r="L69" s="2"/>
      <c r="M69" s="2"/>
      <c r="N69" s="3"/>
      <c r="O69" s="2"/>
    </row>
    <row r="70" spans="1:15" x14ac:dyDescent="0.25">
      <c r="A70" s="46">
        <v>44411</v>
      </c>
      <c r="B70" s="47">
        <f t="shared" si="4"/>
        <v>0.35416666666666663</v>
      </c>
      <c r="C70" s="47">
        <f t="shared" si="5"/>
        <v>0.3125</v>
      </c>
      <c r="D70" s="47">
        <v>0.39583333333333331</v>
      </c>
      <c r="E70" s="2" t="s">
        <v>788</v>
      </c>
      <c r="F70" s="2" t="s">
        <v>789</v>
      </c>
      <c r="G70" s="3"/>
      <c r="H70" s="3"/>
      <c r="I70" s="2"/>
      <c r="J70" s="2"/>
      <c r="K70" s="2"/>
      <c r="L70" s="2"/>
      <c r="M70" s="2"/>
      <c r="N70" s="3"/>
      <c r="O70" s="2"/>
    </row>
    <row r="71" spans="1:15" x14ac:dyDescent="0.25">
      <c r="A71" s="46">
        <v>44411</v>
      </c>
      <c r="B71" s="47">
        <f t="shared" si="4"/>
        <v>0.375</v>
      </c>
      <c r="C71" s="47">
        <f t="shared" si="5"/>
        <v>0.33333333333333337</v>
      </c>
      <c r="D71" s="47">
        <v>0.41666666666666669</v>
      </c>
      <c r="E71" s="2" t="s">
        <v>788</v>
      </c>
      <c r="F71" s="2" t="s">
        <v>789</v>
      </c>
      <c r="G71" s="3"/>
      <c r="H71" s="3"/>
      <c r="I71" s="2"/>
      <c r="J71" s="2"/>
      <c r="K71" s="2"/>
      <c r="L71" s="2"/>
      <c r="M71" s="2"/>
      <c r="N71" s="3"/>
      <c r="O71" s="2"/>
    </row>
    <row r="72" spans="1:15" x14ac:dyDescent="0.25">
      <c r="A72" s="46">
        <v>44411</v>
      </c>
      <c r="B72" s="47">
        <f t="shared" si="4"/>
        <v>0.39583333333333331</v>
      </c>
      <c r="C72" s="47">
        <f t="shared" si="5"/>
        <v>0.35416666666666669</v>
      </c>
      <c r="D72" s="47">
        <v>0.4375</v>
      </c>
      <c r="E72" s="2" t="s">
        <v>788</v>
      </c>
      <c r="F72" s="2" t="s">
        <v>789</v>
      </c>
      <c r="G72" s="3"/>
      <c r="H72" s="3"/>
      <c r="I72" s="2"/>
      <c r="J72" s="2"/>
      <c r="K72" s="2"/>
      <c r="L72" s="2"/>
      <c r="M72" s="2"/>
      <c r="N72" s="3"/>
      <c r="O72" s="2"/>
    </row>
    <row r="73" spans="1:15" x14ac:dyDescent="0.25">
      <c r="A73" s="46">
        <v>44411</v>
      </c>
      <c r="B73" s="47">
        <f t="shared" si="4"/>
        <v>0.41666666666666663</v>
      </c>
      <c r="C73" s="47">
        <f t="shared" si="5"/>
        <v>0.375</v>
      </c>
      <c r="D73" s="47">
        <v>0.45833333333333331</v>
      </c>
      <c r="E73" t="s">
        <v>100</v>
      </c>
      <c r="F73" t="s">
        <v>100</v>
      </c>
      <c r="G73" s="48" t="s">
        <v>8</v>
      </c>
      <c r="H73" s="48">
        <v>2020</v>
      </c>
      <c r="I73" t="s">
        <v>401</v>
      </c>
      <c r="J73" t="s">
        <v>27</v>
      </c>
      <c r="K73" t="s">
        <v>28</v>
      </c>
      <c r="L73" t="s">
        <v>29</v>
      </c>
      <c r="M73" t="s">
        <v>29</v>
      </c>
      <c r="N73" s="51">
        <v>3.4016203703703708E-2</v>
      </c>
      <c r="O73" t="s">
        <v>792</v>
      </c>
    </row>
    <row r="74" spans="1:15" x14ac:dyDescent="0.25">
      <c r="A74" s="46">
        <v>44411</v>
      </c>
      <c r="B74" s="47">
        <f t="shared" si="4"/>
        <v>0.45833333333333331</v>
      </c>
      <c r="C74" s="47">
        <f t="shared" si="5"/>
        <v>0.41666666666666669</v>
      </c>
      <c r="D74" s="47">
        <v>0.5</v>
      </c>
      <c r="E74" t="s">
        <v>23</v>
      </c>
      <c r="F74" t="s">
        <v>23</v>
      </c>
      <c r="G74" s="48" t="s">
        <v>8</v>
      </c>
      <c r="H74" s="48">
        <v>2012</v>
      </c>
      <c r="I74" t="s">
        <v>24</v>
      </c>
      <c r="K74" t="s">
        <v>25</v>
      </c>
      <c r="L74" t="s">
        <v>12</v>
      </c>
      <c r="M74" t="s">
        <v>12</v>
      </c>
      <c r="N74" s="51">
        <v>1.8206018518518517E-2</v>
      </c>
      <c r="O74" t="s">
        <v>791</v>
      </c>
    </row>
    <row r="75" spans="1:15" x14ac:dyDescent="0.25">
      <c r="A75" s="46">
        <v>44411</v>
      </c>
      <c r="B75" s="47">
        <f t="shared" si="4"/>
        <v>0.4826388888888889</v>
      </c>
      <c r="C75" s="47">
        <f t="shared" si="5"/>
        <v>0.44097222222222227</v>
      </c>
      <c r="D75" s="47">
        <v>0.52430555555555558</v>
      </c>
      <c r="E75" t="s">
        <v>85</v>
      </c>
      <c r="F75" t="s">
        <v>85</v>
      </c>
      <c r="G75" s="48" t="s">
        <v>8</v>
      </c>
      <c r="H75" s="48">
        <v>2018</v>
      </c>
      <c r="I75" t="s">
        <v>1018</v>
      </c>
      <c r="J75" t="s">
        <v>86</v>
      </c>
      <c r="K75" t="s">
        <v>87</v>
      </c>
      <c r="L75" t="s">
        <v>5</v>
      </c>
      <c r="M75" t="s">
        <v>5</v>
      </c>
      <c r="N75" s="51">
        <v>3.8240740740740742E-2</v>
      </c>
      <c r="O75" t="s">
        <v>790</v>
      </c>
    </row>
    <row r="76" spans="1:15" x14ac:dyDescent="0.25">
      <c r="A76" s="46">
        <v>44411</v>
      </c>
      <c r="B76" s="47">
        <f t="shared" si="4"/>
        <v>0.52777777777777779</v>
      </c>
      <c r="C76" s="47">
        <f t="shared" si="5"/>
        <v>0.4861111111111111</v>
      </c>
      <c r="D76" s="47">
        <v>0.56944444444444442</v>
      </c>
      <c r="E76" t="s">
        <v>88</v>
      </c>
      <c r="F76" t="s">
        <v>89</v>
      </c>
      <c r="G76" s="48" t="s">
        <v>8</v>
      </c>
      <c r="H76" s="48">
        <v>2017</v>
      </c>
      <c r="I76" t="s">
        <v>90</v>
      </c>
      <c r="J76" t="s">
        <v>91</v>
      </c>
      <c r="K76" t="s">
        <v>92</v>
      </c>
      <c r="L76" t="s">
        <v>18</v>
      </c>
      <c r="M76" t="s">
        <v>18</v>
      </c>
      <c r="N76" s="51">
        <v>3.1203703703703702E-2</v>
      </c>
      <c r="O76" t="s">
        <v>792</v>
      </c>
    </row>
    <row r="77" spans="1:15" x14ac:dyDescent="0.25">
      <c r="A77" s="46">
        <v>44411</v>
      </c>
      <c r="B77" s="47">
        <f t="shared" si="4"/>
        <v>0.56944444444444442</v>
      </c>
      <c r="C77" s="47">
        <f t="shared" si="5"/>
        <v>0.52777777777777768</v>
      </c>
      <c r="D77" s="47">
        <v>0.61111111111111105</v>
      </c>
      <c r="E77" t="s">
        <v>93</v>
      </c>
      <c r="F77" t="s">
        <v>93</v>
      </c>
      <c r="G77" s="48" t="s">
        <v>8</v>
      </c>
      <c r="H77" s="48">
        <v>2017</v>
      </c>
      <c r="I77" t="s">
        <v>94</v>
      </c>
      <c r="J77" t="s">
        <v>16</v>
      </c>
      <c r="K77" t="s">
        <v>17</v>
      </c>
      <c r="L77" t="s">
        <v>18</v>
      </c>
      <c r="M77" t="s">
        <v>18</v>
      </c>
      <c r="N77" s="51">
        <v>6.173611111111111E-2</v>
      </c>
      <c r="O77" t="s">
        <v>792</v>
      </c>
    </row>
    <row r="78" spans="1:15" x14ac:dyDescent="0.25">
      <c r="A78" s="46">
        <v>44411</v>
      </c>
      <c r="B78" s="47">
        <f t="shared" si="4"/>
        <v>0.64236111111111116</v>
      </c>
      <c r="C78" s="47">
        <f t="shared" si="5"/>
        <v>0.60069444444444442</v>
      </c>
      <c r="D78" s="47">
        <v>0.68402777777777779</v>
      </c>
      <c r="E78" t="s">
        <v>95</v>
      </c>
      <c r="F78" t="s">
        <v>96</v>
      </c>
      <c r="G78" s="48" t="s">
        <v>66</v>
      </c>
      <c r="H78" s="48">
        <v>2000</v>
      </c>
      <c r="I78" t="s">
        <v>97</v>
      </c>
      <c r="J78" t="s">
        <v>98</v>
      </c>
      <c r="K78" t="s">
        <v>99</v>
      </c>
      <c r="L78" t="s">
        <v>18</v>
      </c>
      <c r="M78" t="s">
        <v>18</v>
      </c>
      <c r="N78" s="51">
        <v>5.8900462962962967E-2</v>
      </c>
      <c r="O78" t="s">
        <v>793</v>
      </c>
    </row>
    <row r="79" spans="1:15" x14ac:dyDescent="0.25">
      <c r="A79" s="46">
        <v>44411</v>
      </c>
      <c r="B79" s="47">
        <f t="shared" si="4"/>
        <v>0.70833333333333337</v>
      </c>
      <c r="C79" s="47">
        <f t="shared" si="5"/>
        <v>0.66666666666666663</v>
      </c>
      <c r="D79" s="47">
        <v>0.75</v>
      </c>
      <c r="E79" t="s">
        <v>101</v>
      </c>
      <c r="F79" t="s">
        <v>101</v>
      </c>
      <c r="G79" s="48" t="s">
        <v>8</v>
      </c>
      <c r="H79" s="48">
        <v>2020</v>
      </c>
      <c r="I79" t="s">
        <v>401</v>
      </c>
      <c r="J79" t="s">
        <v>27</v>
      </c>
      <c r="K79" t="s">
        <v>28</v>
      </c>
      <c r="L79" t="s">
        <v>29</v>
      </c>
      <c r="M79" t="s">
        <v>29</v>
      </c>
      <c r="N79" s="51">
        <v>3.4722222222222224E-2</v>
      </c>
      <c r="O79" t="s">
        <v>792</v>
      </c>
    </row>
    <row r="80" spans="1:15" x14ac:dyDescent="0.25">
      <c r="A80" s="46">
        <v>44411</v>
      </c>
      <c r="B80" s="47">
        <f t="shared" ref="B80:B106" si="6">D80-$Q$3</f>
        <v>0.75</v>
      </c>
      <c r="C80" s="47">
        <f t="shared" si="5"/>
        <v>0.70833333333333326</v>
      </c>
      <c r="D80" s="47">
        <v>0.79166666666666663</v>
      </c>
      <c r="E80" t="s">
        <v>102</v>
      </c>
      <c r="F80" t="s">
        <v>103</v>
      </c>
      <c r="G80" s="48" t="s">
        <v>8</v>
      </c>
      <c r="H80" s="48">
        <v>2009</v>
      </c>
      <c r="I80" t="s">
        <v>104</v>
      </c>
      <c r="J80" t="s">
        <v>105</v>
      </c>
      <c r="K80" t="s">
        <v>106</v>
      </c>
      <c r="L80" t="s">
        <v>12</v>
      </c>
      <c r="M80" t="s">
        <v>12</v>
      </c>
      <c r="N80" s="51">
        <v>3.4722222222222224E-2</v>
      </c>
      <c r="O80" t="s">
        <v>793</v>
      </c>
    </row>
    <row r="81" spans="1:15" x14ac:dyDescent="0.25">
      <c r="A81" s="46">
        <v>44411</v>
      </c>
      <c r="B81" s="47">
        <f t="shared" si="6"/>
        <v>0.79166666666666674</v>
      </c>
      <c r="C81" s="47">
        <f t="shared" si="5"/>
        <v>0.75</v>
      </c>
      <c r="D81" s="47">
        <v>0.83333333333333337</v>
      </c>
      <c r="E81" t="s">
        <v>107</v>
      </c>
      <c r="F81" t="s">
        <v>108</v>
      </c>
      <c r="G81" s="48" t="s">
        <v>8</v>
      </c>
      <c r="H81" s="48">
        <v>2018</v>
      </c>
      <c r="I81" t="s">
        <v>109</v>
      </c>
      <c r="J81" t="s">
        <v>110</v>
      </c>
      <c r="K81" t="s">
        <v>111</v>
      </c>
      <c r="L81" t="s">
        <v>12</v>
      </c>
      <c r="M81" t="s">
        <v>12</v>
      </c>
      <c r="N81" s="51">
        <v>3.7557870370370373E-2</v>
      </c>
      <c r="O81" t="s">
        <v>792</v>
      </c>
    </row>
    <row r="82" spans="1:15" x14ac:dyDescent="0.25">
      <c r="A82" s="46">
        <v>44411</v>
      </c>
      <c r="B82" s="47">
        <f t="shared" si="6"/>
        <v>0.83333333333333337</v>
      </c>
      <c r="C82" s="47">
        <f t="shared" si="5"/>
        <v>0.79166666666666663</v>
      </c>
      <c r="D82" s="47">
        <v>0.875</v>
      </c>
      <c r="E82" t="s">
        <v>112</v>
      </c>
      <c r="F82" t="s">
        <v>113</v>
      </c>
      <c r="G82" s="48" t="s">
        <v>8</v>
      </c>
      <c r="H82" s="48">
        <v>2019</v>
      </c>
      <c r="I82" t="s">
        <v>114</v>
      </c>
      <c r="J82" t="s">
        <v>115</v>
      </c>
      <c r="K82" t="s">
        <v>116</v>
      </c>
      <c r="L82" t="s">
        <v>117</v>
      </c>
      <c r="M82" t="s">
        <v>117</v>
      </c>
      <c r="N82" s="51">
        <v>3.6180555555555556E-2</v>
      </c>
      <c r="O82" t="s">
        <v>793</v>
      </c>
    </row>
    <row r="83" spans="1:15" x14ac:dyDescent="0.25">
      <c r="A83" s="46">
        <v>44411</v>
      </c>
      <c r="B83" s="47">
        <f t="shared" si="6"/>
        <v>0.875</v>
      </c>
      <c r="C83" s="47">
        <f t="shared" si="5"/>
        <v>0.83333333333333326</v>
      </c>
      <c r="D83" s="47">
        <v>0.91666666666666663</v>
      </c>
      <c r="E83" t="s">
        <v>70</v>
      </c>
      <c r="F83" t="s">
        <v>70</v>
      </c>
      <c r="G83" s="48">
        <v>12</v>
      </c>
      <c r="H83" s="48">
        <v>2019</v>
      </c>
      <c r="I83" t="s">
        <v>71</v>
      </c>
      <c r="J83" t="s">
        <v>72</v>
      </c>
      <c r="K83" t="s">
        <v>73</v>
      </c>
      <c r="L83" t="s">
        <v>58</v>
      </c>
      <c r="M83" t="s">
        <v>18</v>
      </c>
      <c r="N83" s="51">
        <v>6.1805555555555558E-2</v>
      </c>
      <c r="O83" t="s">
        <v>1017</v>
      </c>
    </row>
    <row r="84" spans="1:15" x14ac:dyDescent="0.25">
      <c r="A84" s="46">
        <v>44411</v>
      </c>
      <c r="B84" s="47">
        <f t="shared" si="6"/>
        <v>0.94791666666666674</v>
      </c>
      <c r="C84" s="47">
        <f t="shared" si="5"/>
        <v>0.90625</v>
      </c>
      <c r="D84" s="47">
        <v>0.98958333333333337</v>
      </c>
      <c r="E84" t="s">
        <v>118</v>
      </c>
      <c r="F84" t="s">
        <v>118</v>
      </c>
      <c r="G84" s="48">
        <v>12</v>
      </c>
      <c r="H84" s="48">
        <v>2016</v>
      </c>
      <c r="I84" t="s">
        <v>119</v>
      </c>
      <c r="J84" t="s">
        <v>120</v>
      </c>
      <c r="K84" t="s">
        <v>121</v>
      </c>
      <c r="L84" t="s">
        <v>18</v>
      </c>
      <c r="M84" t="s">
        <v>18</v>
      </c>
      <c r="N84" s="51">
        <v>4.071759259259259E-2</v>
      </c>
      <c r="O84" t="s">
        <v>794</v>
      </c>
    </row>
    <row r="85" spans="1:15" x14ac:dyDescent="0.25">
      <c r="A85" s="46">
        <v>44412</v>
      </c>
      <c r="B85" s="47">
        <f t="shared" si="6"/>
        <v>0</v>
      </c>
      <c r="C85" s="47">
        <v>0.95833333333333337</v>
      </c>
      <c r="D85" s="47">
        <v>4.1666666666666664E-2</v>
      </c>
      <c r="E85" t="s">
        <v>101</v>
      </c>
      <c r="F85" t="s">
        <v>101</v>
      </c>
      <c r="G85" s="48" t="s">
        <v>8</v>
      </c>
      <c r="H85" s="48">
        <v>2020</v>
      </c>
      <c r="I85" t="s">
        <v>401</v>
      </c>
      <c r="J85" t="s">
        <v>27</v>
      </c>
      <c r="K85" t="s">
        <v>28</v>
      </c>
      <c r="L85" t="s">
        <v>29</v>
      </c>
      <c r="M85" t="s">
        <v>29</v>
      </c>
      <c r="N85" s="51">
        <v>3.4722222222222224E-2</v>
      </c>
      <c r="O85" t="s">
        <v>792</v>
      </c>
    </row>
    <row r="86" spans="1:15" x14ac:dyDescent="0.25">
      <c r="A86" s="46">
        <v>44412</v>
      </c>
      <c r="B86" s="47">
        <f t="shared" si="6"/>
        <v>4.1666666666666664E-2</v>
      </c>
      <c r="C86" s="47">
        <f t="shared" ref="C86:C106" si="7">D86-$Q$4</f>
        <v>0</v>
      </c>
      <c r="D86" s="47">
        <v>8.3333333333333329E-2</v>
      </c>
      <c r="E86" t="s">
        <v>122</v>
      </c>
      <c r="F86" t="s">
        <v>123</v>
      </c>
      <c r="G86" s="48" t="s">
        <v>8</v>
      </c>
      <c r="H86" s="48">
        <v>2014</v>
      </c>
      <c r="I86" t="s">
        <v>124</v>
      </c>
      <c r="J86" t="s">
        <v>125</v>
      </c>
      <c r="K86" t="s">
        <v>126</v>
      </c>
      <c r="L86" t="s">
        <v>58</v>
      </c>
      <c r="M86" t="s">
        <v>18</v>
      </c>
      <c r="N86" s="51">
        <v>7.570601851851852E-2</v>
      </c>
      <c r="O86" t="s">
        <v>793</v>
      </c>
    </row>
    <row r="87" spans="1:15" x14ac:dyDescent="0.25">
      <c r="A87" s="46">
        <v>44412</v>
      </c>
      <c r="B87" s="47">
        <f t="shared" si="6"/>
        <v>0.125</v>
      </c>
      <c r="C87" s="47">
        <f t="shared" si="7"/>
        <v>8.3333333333333329E-2</v>
      </c>
      <c r="D87" s="47">
        <v>0.16666666666666666</v>
      </c>
      <c r="E87" t="s">
        <v>112</v>
      </c>
      <c r="F87" t="s">
        <v>113</v>
      </c>
      <c r="G87" s="48" t="s">
        <v>8</v>
      </c>
      <c r="H87" s="48">
        <v>2019</v>
      </c>
      <c r="I87" t="s">
        <v>114</v>
      </c>
      <c r="J87" t="s">
        <v>115</v>
      </c>
      <c r="K87" t="s">
        <v>116</v>
      </c>
      <c r="L87" t="s">
        <v>117</v>
      </c>
      <c r="M87" t="s">
        <v>117</v>
      </c>
      <c r="N87" s="51">
        <v>3.6180555555555556E-2</v>
      </c>
      <c r="O87" t="s">
        <v>793</v>
      </c>
    </row>
    <row r="88" spans="1:15" x14ac:dyDescent="0.25">
      <c r="A88" s="46">
        <v>44412</v>
      </c>
      <c r="B88" s="47">
        <f t="shared" si="6"/>
        <v>0.16666666666666669</v>
      </c>
      <c r="C88" s="47">
        <f t="shared" si="7"/>
        <v>0.125</v>
      </c>
      <c r="D88" s="47">
        <v>0.20833333333333334</v>
      </c>
      <c r="E88" t="s">
        <v>70</v>
      </c>
      <c r="F88" t="s">
        <v>70</v>
      </c>
      <c r="G88" s="48">
        <v>12</v>
      </c>
      <c r="H88" s="48">
        <v>2019</v>
      </c>
      <c r="I88" t="s">
        <v>71</v>
      </c>
      <c r="J88" t="s">
        <v>72</v>
      </c>
      <c r="K88" t="s">
        <v>73</v>
      </c>
      <c r="L88" t="s">
        <v>58</v>
      </c>
      <c r="M88" t="s">
        <v>18</v>
      </c>
      <c r="N88" s="51">
        <v>6.1805555555555558E-2</v>
      </c>
      <c r="O88" t="s">
        <v>1017</v>
      </c>
    </row>
    <row r="89" spans="1:15" x14ac:dyDescent="0.25">
      <c r="A89" s="46">
        <v>44412</v>
      </c>
      <c r="B89" s="47">
        <f t="shared" si="6"/>
        <v>0.23263888888888887</v>
      </c>
      <c r="C89" s="47">
        <f t="shared" si="7"/>
        <v>0.19097222222222221</v>
      </c>
      <c r="D89" s="47">
        <v>0.27430555555555552</v>
      </c>
      <c r="E89" t="s">
        <v>127</v>
      </c>
      <c r="F89" t="s">
        <v>127</v>
      </c>
      <c r="G89" s="48" t="s">
        <v>8</v>
      </c>
      <c r="H89" s="48">
        <v>2020</v>
      </c>
      <c r="I89" t="s">
        <v>401</v>
      </c>
      <c r="J89" t="s">
        <v>27</v>
      </c>
      <c r="K89" t="s">
        <v>28</v>
      </c>
      <c r="L89" t="s">
        <v>29</v>
      </c>
      <c r="M89" t="s">
        <v>29</v>
      </c>
      <c r="N89" s="51">
        <v>3.4675925925925923E-2</v>
      </c>
      <c r="O89" t="s">
        <v>792</v>
      </c>
    </row>
    <row r="90" spans="1:15" x14ac:dyDescent="0.25">
      <c r="A90" s="46">
        <v>44412</v>
      </c>
      <c r="B90" s="47">
        <f t="shared" si="6"/>
        <v>0.27083333333333331</v>
      </c>
      <c r="C90" s="47">
        <f t="shared" si="7"/>
        <v>0.22916666666666669</v>
      </c>
      <c r="D90" s="47">
        <v>0.3125</v>
      </c>
      <c r="E90" s="2" t="s">
        <v>788</v>
      </c>
      <c r="F90" s="2" t="s">
        <v>789</v>
      </c>
      <c r="G90" s="3"/>
      <c r="H90" s="3"/>
      <c r="I90" s="2"/>
      <c r="J90" s="2"/>
      <c r="K90" s="2"/>
      <c r="L90" s="2"/>
      <c r="M90" s="2"/>
      <c r="N90" s="3"/>
      <c r="O90" s="2"/>
    </row>
    <row r="91" spans="1:15" x14ac:dyDescent="0.25">
      <c r="A91" s="46">
        <v>44412</v>
      </c>
      <c r="B91" s="47">
        <f t="shared" si="6"/>
        <v>0.29166666666666663</v>
      </c>
      <c r="C91" s="47">
        <f t="shared" si="7"/>
        <v>0.25</v>
      </c>
      <c r="D91" s="47">
        <v>0.33333333333333331</v>
      </c>
      <c r="E91" s="2" t="s">
        <v>788</v>
      </c>
      <c r="F91" s="2" t="s">
        <v>789</v>
      </c>
      <c r="G91" s="3"/>
      <c r="H91" s="3"/>
      <c r="I91" s="2"/>
      <c r="J91" s="2"/>
      <c r="K91" s="2"/>
      <c r="L91" s="2"/>
      <c r="M91" s="2"/>
      <c r="N91" s="3"/>
      <c r="O91" s="2"/>
    </row>
    <row r="92" spans="1:15" x14ac:dyDescent="0.25">
      <c r="A92" s="46">
        <v>44412</v>
      </c>
      <c r="B92" s="47">
        <f t="shared" si="6"/>
        <v>0.3125</v>
      </c>
      <c r="C92" s="47">
        <f t="shared" si="7"/>
        <v>0.27083333333333337</v>
      </c>
      <c r="D92" s="47">
        <v>0.35416666666666669</v>
      </c>
      <c r="E92" s="2" t="s">
        <v>788</v>
      </c>
      <c r="F92" s="2" t="s">
        <v>789</v>
      </c>
      <c r="G92" s="3"/>
      <c r="H92" s="3"/>
      <c r="I92" s="2"/>
      <c r="J92" s="2"/>
      <c r="K92" s="2"/>
      <c r="L92" s="2"/>
      <c r="M92" s="2"/>
      <c r="N92" s="3"/>
      <c r="O92" s="2"/>
    </row>
    <row r="93" spans="1:15" x14ac:dyDescent="0.25">
      <c r="A93" s="46">
        <v>44412</v>
      </c>
      <c r="B93" s="47">
        <f t="shared" si="6"/>
        <v>0.33333333333333331</v>
      </c>
      <c r="C93" s="47">
        <f t="shared" si="7"/>
        <v>0.29166666666666669</v>
      </c>
      <c r="D93" s="47">
        <v>0.375</v>
      </c>
      <c r="E93" s="2" t="s">
        <v>788</v>
      </c>
      <c r="F93" s="2" t="s">
        <v>789</v>
      </c>
      <c r="G93" s="3"/>
      <c r="H93" s="3"/>
      <c r="I93" s="2"/>
      <c r="J93" s="2"/>
      <c r="K93" s="2"/>
      <c r="L93" s="2"/>
      <c r="M93" s="2"/>
      <c r="N93" s="3"/>
      <c r="O93" s="2"/>
    </row>
    <row r="94" spans="1:15" x14ac:dyDescent="0.25">
      <c r="A94" s="46">
        <v>44412</v>
      </c>
      <c r="B94" s="47">
        <f t="shared" si="6"/>
        <v>0.35416666666666663</v>
      </c>
      <c r="C94" s="47">
        <f t="shared" si="7"/>
        <v>0.3125</v>
      </c>
      <c r="D94" s="47">
        <v>0.39583333333333331</v>
      </c>
      <c r="E94" s="2" t="s">
        <v>788</v>
      </c>
      <c r="F94" s="2" t="s">
        <v>789</v>
      </c>
      <c r="G94" s="3"/>
      <c r="H94" s="3"/>
      <c r="I94" s="2"/>
      <c r="J94" s="2"/>
      <c r="K94" s="2"/>
      <c r="L94" s="2"/>
      <c r="M94" s="2"/>
      <c r="N94" s="3"/>
      <c r="O94" s="2"/>
    </row>
    <row r="95" spans="1:15" x14ac:dyDescent="0.25">
      <c r="A95" s="46">
        <v>44412</v>
      </c>
      <c r="B95" s="47">
        <f t="shared" si="6"/>
        <v>0.375</v>
      </c>
      <c r="C95" s="47">
        <f t="shared" si="7"/>
        <v>0.33333333333333337</v>
      </c>
      <c r="D95" s="47">
        <v>0.41666666666666669</v>
      </c>
      <c r="E95" s="2" t="s">
        <v>788</v>
      </c>
      <c r="F95" s="2" t="s">
        <v>789</v>
      </c>
      <c r="G95" s="3"/>
      <c r="H95" s="3"/>
      <c r="I95" s="2"/>
      <c r="J95" s="2"/>
      <c r="K95" s="2"/>
      <c r="L95" s="2"/>
      <c r="M95" s="2"/>
      <c r="N95" s="3"/>
      <c r="O95" s="2"/>
    </row>
    <row r="96" spans="1:15" x14ac:dyDescent="0.25">
      <c r="A96" s="46">
        <v>44412</v>
      </c>
      <c r="B96" s="47">
        <f t="shared" si="6"/>
        <v>0.39583333333333331</v>
      </c>
      <c r="C96" s="47">
        <f t="shared" si="7"/>
        <v>0.35416666666666669</v>
      </c>
      <c r="D96" s="47">
        <v>0.4375</v>
      </c>
      <c r="E96" s="2" t="s">
        <v>788</v>
      </c>
      <c r="F96" s="2" t="s">
        <v>789</v>
      </c>
      <c r="G96" s="3"/>
      <c r="H96" s="3"/>
      <c r="I96" s="2"/>
      <c r="J96" s="2"/>
      <c r="K96" s="2"/>
      <c r="L96" s="2"/>
      <c r="M96" s="2"/>
      <c r="N96" s="3"/>
      <c r="O96" s="2"/>
    </row>
    <row r="97" spans="1:15" x14ac:dyDescent="0.25">
      <c r="A97" s="46">
        <v>44412</v>
      </c>
      <c r="B97" s="47">
        <f t="shared" si="6"/>
        <v>0.41666666666666663</v>
      </c>
      <c r="C97" s="47">
        <f t="shared" si="7"/>
        <v>0.375</v>
      </c>
      <c r="D97" s="47">
        <v>0.45833333333333331</v>
      </c>
      <c r="E97" t="s">
        <v>127</v>
      </c>
      <c r="F97" t="s">
        <v>127</v>
      </c>
      <c r="G97" s="48" t="s">
        <v>8</v>
      </c>
      <c r="H97" s="48">
        <v>2020</v>
      </c>
      <c r="I97" t="s">
        <v>401</v>
      </c>
      <c r="J97" t="s">
        <v>27</v>
      </c>
      <c r="K97" t="s">
        <v>28</v>
      </c>
      <c r="L97" t="s">
        <v>29</v>
      </c>
      <c r="M97" t="s">
        <v>29</v>
      </c>
      <c r="N97" s="51">
        <v>3.4675925925925923E-2</v>
      </c>
      <c r="O97" t="s">
        <v>792</v>
      </c>
    </row>
    <row r="98" spans="1:15" x14ac:dyDescent="0.25">
      <c r="A98" s="46">
        <v>44412</v>
      </c>
      <c r="B98" s="47">
        <f t="shared" si="6"/>
        <v>0.45833333333333331</v>
      </c>
      <c r="C98" s="47">
        <f t="shared" si="7"/>
        <v>0.41666666666666669</v>
      </c>
      <c r="D98" s="47">
        <v>0.5</v>
      </c>
      <c r="E98" t="s">
        <v>70</v>
      </c>
      <c r="F98" t="s">
        <v>70</v>
      </c>
      <c r="G98" s="48">
        <v>12</v>
      </c>
      <c r="H98" s="48">
        <v>2019</v>
      </c>
      <c r="I98" t="s">
        <v>71</v>
      </c>
      <c r="J98" t="s">
        <v>72</v>
      </c>
      <c r="K98" t="s">
        <v>73</v>
      </c>
      <c r="L98" t="s">
        <v>58</v>
      </c>
      <c r="M98" t="s">
        <v>18</v>
      </c>
      <c r="N98" s="51">
        <v>6.1805555555555558E-2</v>
      </c>
      <c r="O98" t="s">
        <v>1017</v>
      </c>
    </row>
    <row r="99" spans="1:15" x14ac:dyDescent="0.25">
      <c r="A99" s="46">
        <v>44412</v>
      </c>
      <c r="B99" s="47">
        <f t="shared" si="6"/>
        <v>0.53125</v>
      </c>
      <c r="C99" s="47">
        <f t="shared" si="7"/>
        <v>0.48958333333333331</v>
      </c>
      <c r="D99" s="47">
        <v>0.57291666666666663</v>
      </c>
      <c r="E99" t="s">
        <v>118</v>
      </c>
      <c r="F99" t="s">
        <v>118</v>
      </c>
      <c r="G99" s="48">
        <v>12</v>
      </c>
      <c r="H99" s="48">
        <v>2016</v>
      </c>
      <c r="I99" t="s">
        <v>119</v>
      </c>
      <c r="J99" t="s">
        <v>120</v>
      </c>
      <c r="K99" t="s">
        <v>121</v>
      </c>
      <c r="L99" t="s">
        <v>18</v>
      </c>
      <c r="M99" t="s">
        <v>18</v>
      </c>
      <c r="N99" s="51">
        <v>4.071759259259259E-2</v>
      </c>
      <c r="O99" t="s">
        <v>794</v>
      </c>
    </row>
    <row r="100" spans="1:15" x14ac:dyDescent="0.25">
      <c r="A100" s="46">
        <v>44412</v>
      </c>
      <c r="B100" s="47">
        <f t="shared" si="6"/>
        <v>0.57986111111111116</v>
      </c>
      <c r="C100" s="47">
        <f t="shared" si="7"/>
        <v>0.53819444444444442</v>
      </c>
      <c r="D100" s="47">
        <v>0.62152777777777779</v>
      </c>
      <c r="E100" t="s">
        <v>112</v>
      </c>
      <c r="F100" t="s">
        <v>113</v>
      </c>
      <c r="G100" s="48" t="s">
        <v>8</v>
      </c>
      <c r="H100" s="48">
        <v>2019</v>
      </c>
      <c r="I100" t="s">
        <v>114</v>
      </c>
      <c r="J100" t="s">
        <v>115</v>
      </c>
      <c r="K100" t="s">
        <v>116</v>
      </c>
      <c r="L100" t="s">
        <v>117</v>
      </c>
      <c r="M100" t="s">
        <v>117</v>
      </c>
      <c r="N100" s="51">
        <v>3.6180555555555556E-2</v>
      </c>
      <c r="O100" t="s">
        <v>793</v>
      </c>
    </row>
    <row r="101" spans="1:15" x14ac:dyDescent="0.25">
      <c r="A101" s="46">
        <v>44412</v>
      </c>
      <c r="B101" s="47">
        <f t="shared" si="6"/>
        <v>0.625</v>
      </c>
      <c r="C101" s="47">
        <f t="shared" si="7"/>
        <v>0.58333333333333326</v>
      </c>
      <c r="D101" s="47">
        <v>0.66666666666666663</v>
      </c>
      <c r="E101" t="s">
        <v>122</v>
      </c>
      <c r="F101" t="s">
        <v>123</v>
      </c>
      <c r="G101" s="48" t="s">
        <v>8</v>
      </c>
      <c r="H101" s="48">
        <v>2014</v>
      </c>
      <c r="I101" t="s">
        <v>124</v>
      </c>
      <c r="J101" t="s">
        <v>125</v>
      </c>
      <c r="K101" t="s">
        <v>126</v>
      </c>
      <c r="L101" t="s">
        <v>58</v>
      </c>
      <c r="M101" t="s">
        <v>18</v>
      </c>
      <c r="N101" s="51">
        <v>7.570601851851852E-2</v>
      </c>
      <c r="O101" t="s">
        <v>793</v>
      </c>
    </row>
    <row r="102" spans="1:15" x14ac:dyDescent="0.25">
      <c r="A102" s="46">
        <v>44412</v>
      </c>
      <c r="B102" s="47">
        <f t="shared" si="6"/>
        <v>0.70833333333333337</v>
      </c>
      <c r="C102" s="47">
        <f t="shared" si="7"/>
        <v>0.66666666666666663</v>
      </c>
      <c r="D102" s="47">
        <v>0.75</v>
      </c>
      <c r="E102" t="s">
        <v>128</v>
      </c>
      <c r="F102" t="s">
        <v>128</v>
      </c>
      <c r="G102" s="48" t="s">
        <v>8</v>
      </c>
      <c r="H102" s="48">
        <v>2021</v>
      </c>
      <c r="I102" t="s">
        <v>129</v>
      </c>
      <c r="J102" t="s">
        <v>130</v>
      </c>
      <c r="K102" t="s">
        <v>131</v>
      </c>
      <c r="L102" t="s">
        <v>132</v>
      </c>
      <c r="M102" t="s">
        <v>132</v>
      </c>
      <c r="N102" s="51">
        <v>7.6388888888888895E-2</v>
      </c>
      <c r="O102" t="s">
        <v>791</v>
      </c>
    </row>
    <row r="103" spans="1:15" x14ac:dyDescent="0.25">
      <c r="A103" s="46">
        <v>44412</v>
      </c>
      <c r="B103" s="47">
        <f t="shared" si="6"/>
        <v>0.79166666666666674</v>
      </c>
      <c r="C103" s="47">
        <f t="shared" si="7"/>
        <v>0.75</v>
      </c>
      <c r="D103" s="47">
        <v>0.83333333333333337</v>
      </c>
      <c r="E103" t="s">
        <v>133</v>
      </c>
      <c r="F103" t="s">
        <v>134</v>
      </c>
      <c r="G103" s="48" t="s">
        <v>8</v>
      </c>
      <c r="H103" s="48">
        <v>2019</v>
      </c>
      <c r="I103" t="s">
        <v>135</v>
      </c>
      <c r="J103" t="s">
        <v>136</v>
      </c>
      <c r="K103" t="s">
        <v>137</v>
      </c>
      <c r="L103" t="s">
        <v>12</v>
      </c>
      <c r="M103" t="s">
        <v>12</v>
      </c>
      <c r="N103" s="51">
        <v>3.9953703703703707E-2</v>
      </c>
      <c r="O103" t="s">
        <v>791</v>
      </c>
    </row>
    <row r="104" spans="1:15" x14ac:dyDescent="0.25">
      <c r="A104" s="46">
        <v>44412</v>
      </c>
      <c r="B104" s="47">
        <f t="shared" si="6"/>
        <v>0.83333333333333337</v>
      </c>
      <c r="C104" s="47">
        <f t="shared" si="7"/>
        <v>0.79166666666666663</v>
      </c>
      <c r="D104" s="47">
        <v>0.875</v>
      </c>
      <c r="E104" t="s">
        <v>138</v>
      </c>
      <c r="F104" t="s">
        <v>138</v>
      </c>
      <c r="G104" s="48" t="s">
        <v>8</v>
      </c>
      <c r="H104" s="48">
        <v>2018</v>
      </c>
      <c r="I104" t="s">
        <v>139</v>
      </c>
      <c r="J104" t="s">
        <v>140</v>
      </c>
      <c r="K104" t="s">
        <v>141</v>
      </c>
      <c r="L104" t="s">
        <v>58</v>
      </c>
      <c r="M104" t="s">
        <v>58</v>
      </c>
      <c r="N104" s="51">
        <v>3.2164351851851854E-2</v>
      </c>
      <c r="O104" t="s">
        <v>792</v>
      </c>
    </row>
    <row r="105" spans="1:15" x14ac:dyDescent="0.25">
      <c r="A105" s="46">
        <v>44412</v>
      </c>
      <c r="B105" s="47">
        <f t="shared" si="6"/>
        <v>0.875</v>
      </c>
      <c r="C105" s="47">
        <f t="shared" si="7"/>
        <v>0.83333333333333326</v>
      </c>
      <c r="D105" s="47">
        <v>0.91666666666666663</v>
      </c>
      <c r="E105" t="s">
        <v>142</v>
      </c>
      <c r="F105" t="s">
        <v>142</v>
      </c>
      <c r="G105" s="48" t="s">
        <v>66</v>
      </c>
      <c r="H105" s="48">
        <v>2020</v>
      </c>
      <c r="I105" t="s">
        <v>143</v>
      </c>
      <c r="J105" t="s">
        <v>68</v>
      </c>
      <c r="K105" t="s">
        <v>69</v>
      </c>
      <c r="L105" t="s">
        <v>18</v>
      </c>
      <c r="M105" t="s">
        <v>18</v>
      </c>
      <c r="N105" s="51">
        <v>3.3333333333333333E-2</v>
      </c>
      <c r="O105" t="s">
        <v>790</v>
      </c>
    </row>
    <row r="106" spans="1:15" x14ac:dyDescent="0.25">
      <c r="A106" s="46">
        <v>44412</v>
      </c>
      <c r="B106" s="47">
        <f t="shared" si="6"/>
        <v>0.91666666666666674</v>
      </c>
      <c r="C106" s="47">
        <f t="shared" si="7"/>
        <v>0.875</v>
      </c>
      <c r="D106" s="47">
        <v>0.95833333333333337</v>
      </c>
      <c r="E106" t="s">
        <v>144</v>
      </c>
      <c r="F106" t="s">
        <v>144</v>
      </c>
      <c r="G106" s="48" t="s">
        <v>8</v>
      </c>
      <c r="H106" s="48">
        <v>2018</v>
      </c>
      <c r="I106" t="s">
        <v>145</v>
      </c>
      <c r="J106" t="s">
        <v>146</v>
      </c>
      <c r="K106" t="s">
        <v>147</v>
      </c>
      <c r="L106" t="s">
        <v>18</v>
      </c>
      <c r="M106" t="s">
        <v>18</v>
      </c>
      <c r="N106" s="51">
        <v>4.0057870370370369E-2</v>
      </c>
      <c r="O106" t="s">
        <v>792</v>
      </c>
    </row>
    <row r="107" spans="1:15" x14ac:dyDescent="0.25">
      <c r="A107" s="46">
        <v>44413</v>
      </c>
      <c r="B107" s="47">
        <v>0.96527777777777779</v>
      </c>
      <c r="C107" s="47">
        <v>0.92361111111111116</v>
      </c>
      <c r="D107" s="47">
        <v>6.9444444444444441E-3</v>
      </c>
      <c r="E107" t="s">
        <v>148</v>
      </c>
      <c r="F107" t="s">
        <v>149</v>
      </c>
      <c r="G107" s="48" t="s">
        <v>8</v>
      </c>
      <c r="H107" s="48">
        <v>1996</v>
      </c>
      <c r="I107" t="s">
        <v>150</v>
      </c>
      <c r="J107" t="s">
        <v>151</v>
      </c>
      <c r="K107" t="s">
        <v>152</v>
      </c>
      <c r="L107" t="s">
        <v>12</v>
      </c>
      <c r="M107" t="s">
        <v>12</v>
      </c>
      <c r="N107" s="51">
        <v>6.295138888888889E-2</v>
      </c>
      <c r="O107" t="s">
        <v>790</v>
      </c>
    </row>
    <row r="108" spans="1:15" x14ac:dyDescent="0.25">
      <c r="A108" s="46">
        <v>44413</v>
      </c>
      <c r="B108" s="47">
        <f t="shared" ref="B108:B130" si="8">D108-$Q$3</f>
        <v>4.1666666666666664E-2</v>
      </c>
      <c r="C108" s="47">
        <f t="shared" ref="C108:C130" si="9">D108-$Q$4</f>
        <v>0</v>
      </c>
      <c r="D108" s="47">
        <v>8.3333333333333329E-2</v>
      </c>
      <c r="E108" t="s">
        <v>128</v>
      </c>
      <c r="F108" t="s">
        <v>128</v>
      </c>
      <c r="G108" s="48" t="s">
        <v>8</v>
      </c>
      <c r="H108" s="48">
        <v>2021</v>
      </c>
      <c r="I108" t="s">
        <v>129</v>
      </c>
      <c r="J108" t="s">
        <v>130</v>
      </c>
      <c r="K108" t="s">
        <v>131</v>
      </c>
      <c r="L108" t="s">
        <v>132</v>
      </c>
      <c r="M108" t="s">
        <v>132</v>
      </c>
      <c r="N108" s="51">
        <v>7.6388888888888895E-2</v>
      </c>
      <c r="O108" t="s">
        <v>791</v>
      </c>
    </row>
    <row r="109" spans="1:15" x14ac:dyDescent="0.25">
      <c r="A109" s="46">
        <v>44413</v>
      </c>
      <c r="B109" s="47">
        <f t="shared" si="8"/>
        <v>0.125</v>
      </c>
      <c r="C109" s="47">
        <f t="shared" si="9"/>
        <v>8.3333333333333329E-2</v>
      </c>
      <c r="D109" s="47">
        <v>0.16666666666666666</v>
      </c>
      <c r="E109" t="s">
        <v>142</v>
      </c>
      <c r="F109" t="s">
        <v>142</v>
      </c>
      <c r="G109" s="48" t="s">
        <v>66</v>
      </c>
      <c r="H109" s="48">
        <v>2020</v>
      </c>
      <c r="I109" t="s">
        <v>143</v>
      </c>
      <c r="J109" t="s">
        <v>68</v>
      </c>
      <c r="K109" t="s">
        <v>69</v>
      </c>
      <c r="L109" t="s">
        <v>18</v>
      </c>
      <c r="M109" t="s">
        <v>18</v>
      </c>
      <c r="N109" s="51">
        <v>3.3333333333333333E-2</v>
      </c>
      <c r="O109" t="s">
        <v>790</v>
      </c>
    </row>
    <row r="110" spans="1:15" x14ac:dyDescent="0.25">
      <c r="A110" s="46">
        <v>44413</v>
      </c>
      <c r="B110" s="47">
        <f t="shared" si="8"/>
        <v>0.16666666666666669</v>
      </c>
      <c r="C110" s="47">
        <f t="shared" si="9"/>
        <v>0.125</v>
      </c>
      <c r="D110" s="47">
        <v>0.20833333333333334</v>
      </c>
      <c r="E110" t="s">
        <v>144</v>
      </c>
      <c r="F110" t="s">
        <v>144</v>
      </c>
      <c r="G110" s="48" t="s">
        <v>8</v>
      </c>
      <c r="H110" s="48">
        <v>2018</v>
      </c>
      <c r="I110" t="s">
        <v>145</v>
      </c>
      <c r="J110" t="s">
        <v>146</v>
      </c>
      <c r="K110" t="s">
        <v>147</v>
      </c>
      <c r="L110" t="s">
        <v>18</v>
      </c>
      <c r="M110" t="s">
        <v>18</v>
      </c>
      <c r="N110" s="51">
        <v>4.0057870370370369E-2</v>
      </c>
      <c r="O110" t="s">
        <v>792</v>
      </c>
    </row>
    <row r="111" spans="1:15" x14ac:dyDescent="0.25">
      <c r="A111" s="46">
        <v>44413</v>
      </c>
      <c r="B111" s="47">
        <f t="shared" si="8"/>
        <v>0.20833333333333334</v>
      </c>
      <c r="C111" s="47">
        <f t="shared" si="9"/>
        <v>0.16666666666666669</v>
      </c>
      <c r="D111" s="47">
        <v>0.25</v>
      </c>
      <c r="E111" t="s">
        <v>153</v>
      </c>
      <c r="F111" t="s">
        <v>154</v>
      </c>
      <c r="G111" s="48" t="s">
        <v>8</v>
      </c>
      <c r="H111" s="48">
        <v>2018</v>
      </c>
      <c r="I111" t="s">
        <v>156</v>
      </c>
      <c r="K111" t="s">
        <v>157</v>
      </c>
      <c r="L111" t="s">
        <v>158</v>
      </c>
      <c r="M111" t="s">
        <v>158</v>
      </c>
      <c r="N111" s="51">
        <v>1.8414351851851852E-2</v>
      </c>
      <c r="O111" t="s">
        <v>791</v>
      </c>
    </row>
    <row r="112" spans="1:15" x14ac:dyDescent="0.25">
      <c r="A112" s="46">
        <v>44413</v>
      </c>
      <c r="B112" s="47">
        <f t="shared" si="8"/>
        <v>0.22916666666666666</v>
      </c>
      <c r="C112" s="47">
        <f t="shared" si="9"/>
        <v>0.1875</v>
      </c>
      <c r="D112" s="47">
        <v>0.27083333333333331</v>
      </c>
      <c r="E112" t="s">
        <v>159</v>
      </c>
      <c r="F112" t="s">
        <v>159</v>
      </c>
      <c r="G112" s="48" t="s">
        <v>8</v>
      </c>
      <c r="H112" s="48">
        <v>2020</v>
      </c>
      <c r="I112" t="s">
        <v>401</v>
      </c>
      <c r="J112" t="s">
        <v>27</v>
      </c>
      <c r="K112" t="s">
        <v>28</v>
      </c>
      <c r="L112" t="s">
        <v>29</v>
      </c>
      <c r="M112" t="s">
        <v>29</v>
      </c>
      <c r="N112" s="51">
        <v>3.471064814814815E-2</v>
      </c>
      <c r="O112" t="s">
        <v>792</v>
      </c>
    </row>
    <row r="113" spans="1:15" x14ac:dyDescent="0.25">
      <c r="A113" s="46">
        <v>44413</v>
      </c>
      <c r="B113" s="47">
        <f t="shared" si="8"/>
        <v>0.27083333333333331</v>
      </c>
      <c r="C113" s="47">
        <f t="shared" si="9"/>
        <v>0.22916666666666669</v>
      </c>
      <c r="D113" s="47">
        <v>0.3125</v>
      </c>
      <c r="E113" s="2" t="s">
        <v>788</v>
      </c>
      <c r="F113" s="2" t="s">
        <v>789</v>
      </c>
      <c r="G113" s="3"/>
      <c r="H113" s="3"/>
      <c r="I113" s="2"/>
      <c r="J113" s="2"/>
      <c r="K113" s="2"/>
      <c r="L113" s="2"/>
      <c r="M113" s="2"/>
      <c r="N113" s="3"/>
      <c r="O113" s="2"/>
    </row>
    <row r="114" spans="1:15" x14ac:dyDescent="0.25">
      <c r="A114" s="46">
        <v>44413</v>
      </c>
      <c r="B114" s="47">
        <f t="shared" si="8"/>
        <v>0.29166666666666663</v>
      </c>
      <c r="C114" s="47">
        <f t="shared" si="9"/>
        <v>0.25</v>
      </c>
      <c r="D114" s="47">
        <v>0.33333333333333331</v>
      </c>
      <c r="E114" s="2" t="s">
        <v>788</v>
      </c>
      <c r="F114" s="2" t="s">
        <v>789</v>
      </c>
      <c r="G114" s="3"/>
      <c r="H114" s="3"/>
      <c r="I114" s="2"/>
      <c r="J114" s="2"/>
      <c r="K114" s="2"/>
      <c r="L114" s="2"/>
      <c r="M114" s="2"/>
      <c r="N114" s="3"/>
      <c r="O114" s="2"/>
    </row>
    <row r="115" spans="1:15" x14ac:dyDescent="0.25">
      <c r="A115" s="46">
        <v>44413</v>
      </c>
      <c r="B115" s="47">
        <f t="shared" si="8"/>
        <v>0.3125</v>
      </c>
      <c r="C115" s="47">
        <f t="shared" si="9"/>
        <v>0.27083333333333337</v>
      </c>
      <c r="D115" s="47">
        <v>0.35416666666666669</v>
      </c>
      <c r="E115" s="2" t="s">
        <v>788</v>
      </c>
      <c r="F115" s="2" t="s">
        <v>789</v>
      </c>
      <c r="G115" s="3"/>
      <c r="H115" s="3"/>
      <c r="I115" s="2"/>
      <c r="J115" s="2"/>
      <c r="K115" s="2"/>
      <c r="L115" s="2"/>
      <c r="M115" s="2"/>
      <c r="N115" s="3"/>
      <c r="O115" s="2"/>
    </row>
    <row r="116" spans="1:15" x14ac:dyDescent="0.25">
      <c r="A116" s="46">
        <v>44413</v>
      </c>
      <c r="B116" s="47">
        <f t="shared" si="8"/>
        <v>0.33333333333333331</v>
      </c>
      <c r="C116" s="47">
        <f t="shared" si="9"/>
        <v>0.29166666666666669</v>
      </c>
      <c r="D116" s="47">
        <v>0.375</v>
      </c>
      <c r="E116" s="2" t="s">
        <v>788</v>
      </c>
      <c r="F116" s="2" t="s">
        <v>789</v>
      </c>
      <c r="G116" s="3"/>
      <c r="H116" s="3"/>
      <c r="I116" s="2"/>
      <c r="J116" s="2"/>
      <c r="K116" s="2"/>
      <c r="L116" s="2"/>
      <c r="M116" s="2"/>
      <c r="N116" s="3"/>
      <c r="O116" s="2"/>
    </row>
    <row r="117" spans="1:15" x14ac:dyDescent="0.25">
      <c r="A117" s="46">
        <v>44413</v>
      </c>
      <c r="B117" s="47">
        <f t="shared" si="8"/>
        <v>0.35416666666666663</v>
      </c>
      <c r="C117" s="47">
        <f t="shared" si="9"/>
        <v>0.3125</v>
      </c>
      <c r="D117" s="47">
        <v>0.39583333333333331</v>
      </c>
      <c r="E117" s="2" t="s">
        <v>788</v>
      </c>
      <c r="F117" s="2" t="s">
        <v>789</v>
      </c>
      <c r="G117" s="3"/>
      <c r="H117" s="3"/>
      <c r="I117" s="2"/>
      <c r="J117" s="2"/>
      <c r="K117" s="2"/>
      <c r="L117" s="2"/>
      <c r="M117" s="2"/>
      <c r="N117" s="3"/>
      <c r="O117" s="2"/>
    </row>
    <row r="118" spans="1:15" x14ac:dyDescent="0.25">
      <c r="A118" s="46">
        <v>44413</v>
      </c>
      <c r="B118" s="47">
        <f t="shared" si="8"/>
        <v>0.375</v>
      </c>
      <c r="C118" s="47">
        <f t="shared" si="9"/>
        <v>0.33333333333333337</v>
      </c>
      <c r="D118" s="47">
        <v>0.41666666666666669</v>
      </c>
      <c r="E118" s="2" t="s">
        <v>788</v>
      </c>
      <c r="F118" s="2" t="s">
        <v>789</v>
      </c>
      <c r="G118" s="3"/>
      <c r="H118" s="3"/>
      <c r="I118" s="2"/>
      <c r="J118" s="2"/>
      <c r="K118" s="2"/>
      <c r="L118" s="2"/>
      <c r="M118" s="2"/>
      <c r="N118" s="3"/>
      <c r="O118" s="2"/>
    </row>
    <row r="119" spans="1:15" x14ac:dyDescent="0.25">
      <c r="A119" s="46">
        <v>44413</v>
      </c>
      <c r="B119" s="47">
        <f t="shared" si="8"/>
        <v>0.39583333333333331</v>
      </c>
      <c r="C119" s="47">
        <f t="shared" si="9"/>
        <v>0.35416666666666669</v>
      </c>
      <c r="D119" s="47">
        <v>0.4375</v>
      </c>
      <c r="E119" s="2" t="s">
        <v>788</v>
      </c>
      <c r="F119" s="2" t="s">
        <v>789</v>
      </c>
      <c r="G119" s="3"/>
      <c r="H119" s="3"/>
      <c r="I119" s="2"/>
      <c r="J119" s="2"/>
      <c r="K119" s="2"/>
      <c r="L119" s="2"/>
      <c r="M119" s="2"/>
      <c r="N119" s="3"/>
      <c r="O119" s="2"/>
    </row>
    <row r="120" spans="1:15" x14ac:dyDescent="0.25">
      <c r="A120" s="46">
        <v>44413</v>
      </c>
      <c r="B120" s="47">
        <f t="shared" si="8"/>
        <v>0.41666666666666663</v>
      </c>
      <c r="C120" s="47">
        <f t="shared" si="9"/>
        <v>0.375</v>
      </c>
      <c r="D120" s="47">
        <v>0.45833333333333331</v>
      </c>
      <c r="E120" t="s">
        <v>159</v>
      </c>
      <c r="F120" t="s">
        <v>159</v>
      </c>
      <c r="G120" s="48" t="s">
        <v>8</v>
      </c>
      <c r="H120" s="48">
        <v>2020</v>
      </c>
      <c r="I120" t="s">
        <v>401</v>
      </c>
      <c r="J120" t="s">
        <v>27</v>
      </c>
      <c r="K120" t="s">
        <v>28</v>
      </c>
      <c r="L120" t="s">
        <v>29</v>
      </c>
      <c r="M120" t="s">
        <v>29</v>
      </c>
      <c r="N120" s="51">
        <v>3.471064814814815E-2</v>
      </c>
      <c r="O120" t="s">
        <v>792</v>
      </c>
    </row>
    <row r="121" spans="1:15" x14ac:dyDescent="0.25">
      <c r="A121" s="46">
        <v>44413</v>
      </c>
      <c r="B121" s="47">
        <f t="shared" si="8"/>
        <v>0.45833333333333331</v>
      </c>
      <c r="C121" s="47">
        <f t="shared" si="9"/>
        <v>0.41666666666666669</v>
      </c>
      <c r="D121" s="47">
        <v>0.5</v>
      </c>
      <c r="E121" t="s">
        <v>133</v>
      </c>
      <c r="F121" t="s">
        <v>134</v>
      </c>
      <c r="G121" s="48" t="s">
        <v>8</v>
      </c>
      <c r="H121" s="48">
        <v>2019</v>
      </c>
      <c r="I121" t="s">
        <v>135</v>
      </c>
      <c r="J121" t="s">
        <v>136</v>
      </c>
      <c r="K121" t="s">
        <v>137</v>
      </c>
      <c r="L121" t="s">
        <v>12</v>
      </c>
      <c r="M121" t="s">
        <v>12</v>
      </c>
      <c r="N121" s="51">
        <v>3.9953703703703707E-2</v>
      </c>
      <c r="O121" t="s">
        <v>791</v>
      </c>
    </row>
    <row r="122" spans="1:15" x14ac:dyDescent="0.25">
      <c r="A122" s="46">
        <v>44413</v>
      </c>
      <c r="B122" s="47">
        <f t="shared" si="8"/>
        <v>0.50347222222222232</v>
      </c>
      <c r="C122" s="47">
        <f t="shared" si="9"/>
        <v>0.46180555555555564</v>
      </c>
      <c r="D122" s="47">
        <v>0.54513888888888895</v>
      </c>
      <c r="E122" t="s">
        <v>138</v>
      </c>
      <c r="F122" t="s">
        <v>138</v>
      </c>
      <c r="G122" s="48" t="s">
        <v>8</v>
      </c>
      <c r="H122" s="48">
        <v>2018</v>
      </c>
      <c r="I122" t="s">
        <v>139</v>
      </c>
      <c r="J122" t="s">
        <v>140</v>
      </c>
      <c r="K122" t="s">
        <v>141</v>
      </c>
      <c r="L122" t="s">
        <v>58</v>
      </c>
      <c r="M122" t="s">
        <v>58</v>
      </c>
      <c r="N122" s="51">
        <v>3.2164351851851854E-2</v>
      </c>
      <c r="O122" t="s">
        <v>792</v>
      </c>
    </row>
    <row r="123" spans="1:15" x14ac:dyDescent="0.25">
      <c r="A123" s="46">
        <v>44413</v>
      </c>
      <c r="B123" s="47">
        <f t="shared" si="8"/>
        <v>0.54166666666666674</v>
      </c>
      <c r="C123" s="47">
        <f t="shared" si="9"/>
        <v>0.5</v>
      </c>
      <c r="D123" s="47">
        <v>0.58333333333333337</v>
      </c>
      <c r="E123" t="s">
        <v>142</v>
      </c>
      <c r="F123" t="s">
        <v>142</v>
      </c>
      <c r="G123" s="48" t="s">
        <v>66</v>
      </c>
      <c r="H123" s="48">
        <v>2020</v>
      </c>
      <c r="I123" t="s">
        <v>143</v>
      </c>
      <c r="J123" t="s">
        <v>68</v>
      </c>
      <c r="K123" t="s">
        <v>69</v>
      </c>
      <c r="L123" t="s">
        <v>18</v>
      </c>
      <c r="M123" t="s">
        <v>18</v>
      </c>
      <c r="N123" s="51">
        <v>3.3333333333333333E-2</v>
      </c>
      <c r="O123" t="s">
        <v>790</v>
      </c>
    </row>
    <row r="124" spans="1:15" x14ac:dyDescent="0.25">
      <c r="A124" s="46">
        <v>44413</v>
      </c>
      <c r="B124" s="47">
        <f t="shared" si="8"/>
        <v>0.58333333333333337</v>
      </c>
      <c r="C124" s="47">
        <f t="shared" si="9"/>
        <v>0.54166666666666663</v>
      </c>
      <c r="D124" s="47">
        <v>0.625</v>
      </c>
      <c r="E124" s="39" t="s">
        <v>144</v>
      </c>
      <c r="F124" t="s">
        <v>144</v>
      </c>
      <c r="G124" s="48" t="s">
        <v>8</v>
      </c>
      <c r="H124" s="48">
        <v>2018</v>
      </c>
      <c r="I124" s="39" t="s">
        <v>145</v>
      </c>
      <c r="J124" t="s">
        <v>146</v>
      </c>
      <c r="K124" t="s">
        <v>147</v>
      </c>
      <c r="L124" t="s">
        <v>18</v>
      </c>
      <c r="M124" t="s">
        <v>18</v>
      </c>
      <c r="N124" s="51">
        <v>4.0057870370370369E-2</v>
      </c>
      <c r="O124" t="s">
        <v>792</v>
      </c>
    </row>
    <row r="125" spans="1:15" x14ac:dyDescent="0.25">
      <c r="A125" s="46">
        <v>44413</v>
      </c>
      <c r="B125" s="47">
        <f t="shared" si="8"/>
        <v>0.63194444444444453</v>
      </c>
      <c r="C125" s="47">
        <f t="shared" si="9"/>
        <v>0.59027777777777779</v>
      </c>
      <c r="D125" s="47">
        <v>0.67361111111111116</v>
      </c>
      <c r="E125" s="39" t="s">
        <v>148</v>
      </c>
      <c r="F125" t="s">
        <v>149</v>
      </c>
      <c r="G125" s="48" t="s">
        <v>8</v>
      </c>
      <c r="H125" s="48">
        <v>1996</v>
      </c>
      <c r="I125" s="39" t="s">
        <v>150</v>
      </c>
      <c r="J125" t="s">
        <v>151</v>
      </c>
      <c r="K125" t="s">
        <v>152</v>
      </c>
      <c r="L125" t="s">
        <v>12</v>
      </c>
      <c r="M125" t="s">
        <v>12</v>
      </c>
      <c r="N125" s="51">
        <v>6.295138888888889E-2</v>
      </c>
      <c r="O125" t="s">
        <v>790</v>
      </c>
    </row>
    <row r="126" spans="1:15" x14ac:dyDescent="0.25">
      <c r="A126" s="46">
        <v>44413</v>
      </c>
      <c r="B126" s="47">
        <f t="shared" si="8"/>
        <v>0.70833333333333337</v>
      </c>
      <c r="C126" s="47">
        <f t="shared" si="9"/>
        <v>0.66666666666666663</v>
      </c>
      <c r="D126" s="47">
        <v>0.75</v>
      </c>
      <c r="E126" s="39" t="s">
        <v>160</v>
      </c>
      <c r="F126" t="s">
        <v>160</v>
      </c>
      <c r="G126" s="48" t="s">
        <v>8</v>
      </c>
      <c r="H126" s="48">
        <v>2018</v>
      </c>
      <c r="I126" s="39" t="s">
        <v>161</v>
      </c>
      <c r="J126" t="s">
        <v>162</v>
      </c>
      <c r="K126" t="s">
        <v>163</v>
      </c>
      <c r="L126" t="s">
        <v>164</v>
      </c>
      <c r="M126" t="s">
        <v>164</v>
      </c>
      <c r="N126" s="51">
        <v>7.3761574074074077E-2</v>
      </c>
      <c r="O126" t="s">
        <v>790</v>
      </c>
    </row>
    <row r="127" spans="1:15" x14ac:dyDescent="0.25">
      <c r="A127" s="46">
        <v>44413</v>
      </c>
      <c r="B127" s="47">
        <f t="shared" si="8"/>
        <v>0.79166666666666674</v>
      </c>
      <c r="C127" s="47">
        <f t="shared" si="9"/>
        <v>0.75</v>
      </c>
      <c r="D127" s="47">
        <v>0.83333333333333337</v>
      </c>
      <c r="E127" s="39" t="s">
        <v>165</v>
      </c>
      <c r="F127" t="s">
        <v>166</v>
      </c>
      <c r="G127" s="48" t="s">
        <v>8</v>
      </c>
      <c r="H127" s="48">
        <v>2014</v>
      </c>
      <c r="I127" s="39" t="s">
        <v>167</v>
      </c>
      <c r="J127" t="s">
        <v>168</v>
      </c>
      <c r="K127" t="s">
        <v>169</v>
      </c>
      <c r="L127" t="s">
        <v>12</v>
      </c>
      <c r="M127" t="s">
        <v>12</v>
      </c>
      <c r="N127" s="51">
        <v>4.1296296296296296E-2</v>
      </c>
      <c r="O127" t="s">
        <v>792</v>
      </c>
    </row>
    <row r="128" spans="1:15" x14ac:dyDescent="0.25">
      <c r="A128" s="46">
        <v>44413</v>
      </c>
      <c r="B128" s="47">
        <f t="shared" si="8"/>
        <v>0.83333333333333337</v>
      </c>
      <c r="C128" s="47">
        <f t="shared" si="9"/>
        <v>0.79166666666666663</v>
      </c>
      <c r="D128" s="47">
        <v>0.875</v>
      </c>
      <c r="E128" s="39" t="s">
        <v>170</v>
      </c>
      <c r="F128" t="s">
        <v>171</v>
      </c>
      <c r="G128" s="48" t="s">
        <v>8</v>
      </c>
      <c r="H128" s="48">
        <v>2020</v>
      </c>
      <c r="I128" s="39" t="s">
        <v>172</v>
      </c>
      <c r="J128" t="s">
        <v>173</v>
      </c>
      <c r="K128" t="s">
        <v>174</v>
      </c>
      <c r="L128" t="s">
        <v>52</v>
      </c>
      <c r="M128" t="s">
        <v>52</v>
      </c>
      <c r="N128" s="51">
        <v>3.7002314814814814E-2</v>
      </c>
      <c r="O128" t="s">
        <v>791</v>
      </c>
    </row>
    <row r="129" spans="1:15" x14ac:dyDescent="0.25">
      <c r="A129" s="46">
        <v>44413</v>
      </c>
      <c r="B129" s="47">
        <f t="shared" si="8"/>
        <v>0.875</v>
      </c>
      <c r="C129" s="47">
        <f t="shared" si="9"/>
        <v>0.83333333333333326</v>
      </c>
      <c r="D129" s="47">
        <v>0.91666666666666663</v>
      </c>
      <c r="E129" s="39" t="s">
        <v>175</v>
      </c>
      <c r="F129" t="s">
        <v>175</v>
      </c>
      <c r="G129" s="48" t="s">
        <v>8</v>
      </c>
      <c r="H129" s="48">
        <v>2019</v>
      </c>
      <c r="I129" s="39" t="s">
        <v>176</v>
      </c>
      <c r="J129" t="s">
        <v>177</v>
      </c>
      <c r="K129" t="s">
        <v>178</v>
      </c>
      <c r="L129" t="s">
        <v>18</v>
      </c>
      <c r="M129" t="s">
        <v>18</v>
      </c>
      <c r="N129" s="51">
        <v>3.1770833333333331E-2</v>
      </c>
      <c r="O129" t="s">
        <v>792</v>
      </c>
    </row>
    <row r="130" spans="1:15" x14ac:dyDescent="0.25">
      <c r="A130" s="46">
        <v>44413</v>
      </c>
      <c r="B130" s="47">
        <f t="shared" si="8"/>
        <v>0.91666666666666674</v>
      </c>
      <c r="C130" s="47">
        <f t="shared" si="9"/>
        <v>0.875</v>
      </c>
      <c r="D130" s="47">
        <v>0.95833333333333337</v>
      </c>
      <c r="E130" t="s">
        <v>179</v>
      </c>
      <c r="F130" t="s">
        <v>180</v>
      </c>
      <c r="G130" s="48">
        <v>12</v>
      </c>
      <c r="H130" s="48">
        <v>2012</v>
      </c>
      <c r="I130" s="39" t="s">
        <v>181</v>
      </c>
      <c r="J130" t="s">
        <v>182</v>
      </c>
      <c r="K130" t="s">
        <v>183</v>
      </c>
      <c r="L130" t="s">
        <v>18</v>
      </c>
      <c r="M130" t="s">
        <v>18</v>
      </c>
      <c r="N130" s="51">
        <v>2.9687500000000002E-2</v>
      </c>
      <c r="O130" t="s">
        <v>793</v>
      </c>
    </row>
    <row r="131" spans="1:15" x14ac:dyDescent="0.25">
      <c r="A131" s="46">
        <v>44414</v>
      </c>
      <c r="B131" s="47">
        <v>0.95833333333333337</v>
      </c>
      <c r="C131" s="47">
        <v>0.91666666666666663</v>
      </c>
      <c r="D131" s="47">
        <v>0</v>
      </c>
      <c r="E131" t="s">
        <v>184</v>
      </c>
      <c r="F131" t="s">
        <v>185</v>
      </c>
      <c r="G131" s="48">
        <v>12</v>
      </c>
      <c r="H131" s="48">
        <v>2012</v>
      </c>
      <c r="I131" s="39" t="s">
        <v>186</v>
      </c>
      <c r="J131" t="s">
        <v>1045</v>
      </c>
      <c r="K131" t="s">
        <v>1044</v>
      </c>
      <c r="L131" t="s">
        <v>5</v>
      </c>
      <c r="M131" t="s">
        <v>1043</v>
      </c>
      <c r="N131" s="51">
        <v>0.1125</v>
      </c>
      <c r="O131" t="s">
        <v>792</v>
      </c>
    </row>
    <row r="132" spans="1:15" x14ac:dyDescent="0.25">
      <c r="A132" s="46">
        <v>44414</v>
      </c>
      <c r="B132" s="47">
        <f t="shared" ref="B132:B153" si="10">D132-$Q$3</f>
        <v>9.027777777777779E-2</v>
      </c>
      <c r="C132" s="47">
        <f t="shared" ref="C132:C153" si="11">D132-$Q$4</f>
        <v>4.8611111111111119E-2</v>
      </c>
      <c r="D132" s="47">
        <v>0.13194444444444445</v>
      </c>
      <c r="E132" t="s">
        <v>170</v>
      </c>
      <c r="F132" t="s">
        <v>171</v>
      </c>
      <c r="G132" s="48" t="s">
        <v>8</v>
      </c>
      <c r="H132" s="48">
        <v>2020</v>
      </c>
      <c r="I132" s="39" t="s">
        <v>172</v>
      </c>
      <c r="J132" t="s">
        <v>173</v>
      </c>
      <c r="K132" t="s">
        <v>174</v>
      </c>
      <c r="L132" t="s">
        <v>52</v>
      </c>
      <c r="M132" t="s">
        <v>52</v>
      </c>
      <c r="N132" s="51">
        <v>3.7002314814814814E-2</v>
      </c>
      <c r="O132" t="s">
        <v>791</v>
      </c>
    </row>
    <row r="133" spans="1:15" x14ac:dyDescent="0.25">
      <c r="A133" s="46">
        <v>44414</v>
      </c>
      <c r="B133" s="47">
        <f t="shared" si="10"/>
        <v>0.13194444444444448</v>
      </c>
      <c r="C133" s="47">
        <f t="shared" si="11"/>
        <v>9.0277777777777804E-2</v>
      </c>
      <c r="D133" s="47">
        <v>0.17361111111111113</v>
      </c>
      <c r="E133" t="s">
        <v>175</v>
      </c>
      <c r="F133" t="s">
        <v>175</v>
      </c>
      <c r="G133" s="48" t="s">
        <v>8</v>
      </c>
      <c r="H133" s="48">
        <v>2019</v>
      </c>
      <c r="I133" s="39" t="s">
        <v>176</v>
      </c>
      <c r="J133" t="s">
        <v>177</v>
      </c>
      <c r="K133" t="s">
        <v>178</v>
      </c>
      <c r="L133" t="s">
        <v>18</v>
      </c>
      <c r="M133" t="s">
        <v>18</v>
      </c>
      <c r="N133" s="51">
        <v>3.1770833333333331E-2</v>
      </c>
      <c r="O133" t="s">
        <v>792</v>
      </c>
    </row>
    <row r="134" spans="1:15" x14ac:dyDescent="0.25">
      <c r="A134" s="46">
        <v>44414</v>
      </c>
      <c r="B134" s="47">
        <f t="shared" si="10"/>
        <v>0.17361111111111113</v>
      </c>
      <c r="C134" s="47">
        <f t="shared" si="11"/>
        <v>0.13194444444444448</v>
      </c>
      <c r="D134" s="47">
        <v>0.21527777777777779</v>
      </c>
      <c r="E134" t="s">
        <v>179</v>
      </c>
      <c r="F134" t="s">
        <v>180</v>
      </c>
      <c r="G134" s="48">
        <v>12</v>
      </c>
      <c r="H134" s="48">
        <v>2012</v>
      </c>
      <c r="I134" s="39" t="s">
        <v>181</v>
      </c>
      <c r="J134" t="s">
        <v>182</v>
      </c>
      <c r="K134" t="s">
        <v>183</v>
      </c>
      <c r="L134" t="s">
        <v>18</v>
      </c>
      <c r="M134" t="s">
        <v>18</v>
      </c>
      <c r="N134" s="51">
        <v>2.9687500000000002E-2</v>
      </c>
      <c r="O134" t="s">
        <v>793</v>
      </c>
    </row>
    <row r="135" spans="1:15" x14ac:dyDescent="0.25">
      <c r="A135" s="46">
        <v>44414</v>
      </c>
      <c r="B135" s="47">
        <f t="shared" si="10"/>
        <v>0.20833333333333334</v>
      </c>
      <c r="C135" s="47">
        <f t="shared" si="11"/>
        <v>0.16666666666666669</v>
      </c>
      <c r="D135" s="47">
        <v>0.25</v>
      </c>
      <c r="E135" t="s">
        <v>187</v>
      </c>
      <c r="F135" t="s">
        <v>188</v>
      </c>
      <c r="G135" s="48" t="s">
        <v>8</v>
      </c>
      <c r="H135" s="48">
        <v>2018</v>
      </c>
      <c r="I135" s="39" t="s">
        <v>189</v>
      </c>
      <c r="K135" t="s">
        <v>157</v>
      </c>
      <c r="L135" t="s">
        <v>158</v>
      </c>
      <c r="M135" t="s">
        <v>158</v>
      </c>
      <c r="N135" s="51">
        <v>1.8275462962962962E-2</v>
      </c>
      <c r="O135" t="s">
        <v>791</v>
      </c>
    </row>
    <row r="136" spans="1:15" x14ac:dyDescent="0.25">
      <c r="A136" s="46">
        <v>44414</v>
      </c>
      <c r="B136" s="47">
        <f t="shared" si="10"/>
        <v>0.22916666666666666</v>
      </c>
      <c r="C136" s="47">
        <f t="shared" si="11"/>
        <v>0.1875</v>
      </c>
      <c r="D136" s="47">
        <v>0.27083333333333331</v>
      </c>
      <c r="E136" t="s">
        <v>190</v>
      </c>
      <c r="F136" t="s">
        <v>190</v>
      </c>
      <c r="G136" s="48" t="s">
        <v>8</v>
      </c>
      <c r="H136" s="48">
        <v>2020</v>
      </c>
      <c r="I136" s="39" t="s">
        <v>401</v>
      </c>
      <c r="J136" t="s">
        <v>27</v>
      </c>
      <c r="K136" t="s">
        <v>28</v>
      </c>
      <c r="L136" t="s">
        <v>29</v>
      </c>
      <c r="M136" t="s">
        <v>29</v>
      </c>
      <c r="N136" s="51">
        <v>3.4571759259259253E-2</v>
      </c>
      <c r="O136" t="s">
        <v>792</v>
      </c>
    </row>
    <row r="137" spans="1:15" x14ac:dyDescent="0.25">
      <c r="A137" s="46">
        <v>44414</v>
      </c>
      <c r="B137" s="47">
        <f t="shared" si="10"/>
        <v>0.27083333333333331</v>
      </c>
      <c r="C137" s="47">
        <f t="shared" si="11"/>
        <v>0.22916666666666669</v>
      </c>
      <c r="D137" s="47">
        <v>0.3125</v>
      </c>
      <c r="E137" s="2" t="s">
        <v>788</v>
      </c>
      <c r="F137" s="2" t="s">
        <v>789</v>
      </c>
      <c r="G137" s="3"/>
      <c r="H137" s="3"/>
      <c r="I137" s="2"/>
      <c r="J137" s="2"/>
      <c r="K137" s="2"/>
      <c r="L137" s="2"/>
      <c r="M137" s="2"/>
      <c r="N137" s="3"/>
      <c r="O137" s="2"/>
    </row>
    <row r="138" spans="1:15" x14ac:dyDescent="0.25">
      <c r="A138" s="46">
        <v>44414</v>
      </c>
      <c r="B138" s="47">
        <f t="shared" si="10"/>
        <v>0.29166666666666663</v>
      </c>
      <c r="C138" s="47">
        <f t="shared" si="11"/>
        <v>0.25</v>
      </c>
      <c r="D138" s="47">
        <v>0.33333333333333331</v>
      </c>
      <c r="E138" s="2" t="s">
        <v>788</v>
      </c>
      <c r="F138" s="2" t="s">
        <v>789</v>
      </c>
      <c r="G138" s="3"/>
      <c r="H138" s="3"/>
      <c r="I138" s="2"/>
      <c r="J138" s="2"/>
      <c r="K138" s="2"/>
      <c r="L138" s="2"/>
      <c r="M138" s="2"/>
      <c r="N138" s="3"/>
      <c r="O138" s="2"/>
    </row>
    <row r="139" spans="1:15" x14ac:dyDescent="0.25">
      <c r="A139" s="46">
        <v>44414</v>
      </c>
      <c r="B139" s="47">
        <f t="shared" si="10"/>
        <v>0.3125</v>
      </c>
      <c r="C139" s="47">
        <f t="shared" si="11"/>
        <v>0.27083333333333337</v>
      </c>
      <c r="D139" s="47">
        <v>0.35416666666666669</v>
      </c>
      <c r="E139" s="2" t="s">
        <v>788</v>
      </c>
      <c r="F139" s="2" t="s">
        <v>789</v>
      </c>
      <c r="G139" s="3"/>
      <c r="H139" s="3"/>
      <c r="I139" s="2"/>
      <c r="J139" s="2"/>
      <c r="K139" s="2"/>
      <c r="L139" s="2"/>
      <c r="M139" s="2"/>
      <c r="N139" s="3"/>
      <c r="O139" s="2"/>
    </row>
    <row r="140" spans="1:15" x14ac:dyDescent="0.25">
      <c r="A140" s="46">
        <v>44414</v>
      </c>
      <c r="B140" s="47">
        <f t="shared" si="10"/>
        <v>0.33333333333333331</v>
      </c>
      <c r="C140" s="47">
        <f t="shared" si="11"/>
        <v>0.29166666666666669</v>
      </c>
      <c r="D140" s="47">
        <v>0.375</v>
      </c>
      <c r="E140" s="2" t="s">
        <v>788</v>
      </c>
      <c r="F140" s="2" t="s">
        <v>789</v>
      </c>
      <c r="G140" s="3"/>
      <c r="H140" s="3"/>
      <c r="I140" s="2"/>
      <c r="J140" s="2"/>
      <c r="K140" s="2"/>
      <c r="L140" s="2"/>
      <c r="M140" s="2"/>
      <c r="N140" s="3"/>
      <c r="O140" s="2"/>
    </row>
    <row r="141" spans="1:15" x14ac:dyDescent="0.25">
      <c r="A141" s="46">
        <v>44414</v>
      </c>
      <c r="B141" s="47">
        <f t="shared" si="10"/>
        <v>0.35416666666666663</v>
      </c>
      <c r="C141" s="47">
        <f t="shared" si="11"/>
        <v>0.3125</v>
      </c>
      <c r="D141" s="47">
        <v>0.39583333333333331</v>
      </c>
      <c r="E141" s="2" t="s">
        <v>788</v>
      </c>
      <c r="F141" s="2" t="s">
        <v>789</v>
      </c>
      <c r="G141" s="3"/>
      <c r="H141" s="3"/>
      <c r="I141" s="2"/>
      <c r="J141" s="2"/>
      <c r="K141" s="2"/>
      <c r="L141" s="2"/>
      <c r="M141" s="2"/>
      <c r="N141" s="3"/>
      <c r="O141" s="2"/>
    </row>
    <row r="142" spans="1:15" x14ac:dyDescent="0.25">
      <c r="A142" s="46">
        <v>44414</v>
      </c>
      <c r="B142" s="47">
        <f t="shared" si="10"/>
        <v>0.375</v>
      </c>
      <c r="C142" s="47">
        <f t="shared" si="11"/>
        <v>0.33333333333333337</v>
      </c>
      <c r="D142" s="47">
        <v>0.41666666666666669</v>
      </c>
      <c r="E142" s="2" t="s">
        <v>788</v>
      </c>
      <c r="F142" s="2" t="s">
        <v>789</v>
      </c>
      <c r="G142" s="3"/>
      <c r="H142" s="3"/>
      <c r="I142" s="2"/>
      <c r="J142" s="2"/>
      <c r="K142" s="2"/>
      <c r="L142" s="2"/>
      <c r="M142" s="2"/>
      <c r="N142" s="3"/>
      <c r="O142" s="2"/>
    </row>
    <row r="143" spans="1:15" x14ac:dyDescent="0.25">
      <c r="A143" s="46">
        <v>44414</v>
      </c>
      <c r="B143" s="47">
        <f t="shared" si="10"/>
        <v>0.39583333333333331</v>
      </c>
      <c r="C143" s="47">
        <f t="shared" si="11"/>
        <v>0.35416666666666669</v>
      </c>
      <c r="D143" s="47">
        <v>0.4375</v>
      </c>
      <c r="E143" s="2" t="s">
        <v>788</v>
      </c>
      <c r="F143" s="2" t="s">
        <v>789</v>
      </c>
      <c r="G143" s="3"/>
      <c r="H143" s="3"/>
      <c r="I143" s="2"/>
      <c r="J143" s="2"/>
      <c r="K143" s="2"/>
      <c r="L143" s="2"/>
      <c r="M143" s="2"/>
      <c r="N143" s="3"/>
      <c r="O143" s="2"/>
    </row>
    <row r="144" spans="1:15" x14ac:dyDescent="0.25">
      <c r="A144" s="46">
        <v>44414</v>
      </c>
      <c r="B144" s="47">
        <f t="shared" si="10"/>
        <v>0.41666666666666663</v>
      </c>
      <c r="C144" s="47">
        <f t="shared" si="11"/>
        <v>0.375</v>
      </c>
      <c r="D144" s="47">
        <v>0.45833333333333331</v>
      </c>
      <c r="E144" t="s">
        <v>190</v>
      </c>
      <c r="F144" t="s">
        <v>190</v>
      </c>
      <c r="G144" s="48" t="s">
        <v>8</v>
      </c>
      <c r="H144" s="48">
        <v>2020</v>
      </c>
      <c r="I144" s="39" t="s">
        <v>401</v>
      </c>
      <c r="J144" t="s">
        <v>27</v>
      </c>
      <c r="K144" t="s">
        <v>28</v>
      </c>
      <c r="L144" t="s">
        <v>29</v>
      </c>
      <c r="M144" t="s">
        <v>29</v>
      </c>
      <c r="N144" s="51">
        <v>3.4571759259259253E-2</v>
      </c>
      <c r="O144" t="s">
        <v>792</v>
      </c>
    </row>
    <row r="145" spans="1:15" x14ac:dyDescent="0.25">
      <c r="A145" s="46">
        <v>44414</v>
      </c>
      <c r="B145" s="47">
        <f t="shared" si="10"/>
        <v>0.45833333333333331</v>
      </c>
      <c r="C145" s="47">
        <f t="shared" si="11"/>
        <v>0.41666666666666669</v>
      </c>
      <c r="D145" s="47">
        <v>0.5</v>
      </c>
      <c r="E145" t="s">
        <v>187</v>
      </c>
      <c r="F145" t="s">
        <v>188</v>
      </c>
      <c r="G145" s="48" t="s">
        <v>8</v>
      </c>
      <c r="H145" s="48">
        <v>2018</v>
      </c>
      <c r="I145" s="39" t="s">
        <v>189</v>
      </c>
      <c r="K145" t="s">
        <v>157</v>
      </c>
      <c r="L145" t="s">
        <v>158</v>
      </c>
      <c r="M145" t="s">
        <v>158</v>
      </c>
      <c r="N145" s="51">
        <v>1.8275462962962962E-2</v>
      </c>
      <c r="O145" t="s">
        <v>791</v>
      </c>
    </row>
    <row r="146" spans="1:15" x14ac:dyDescent="0.25">
      <c r="A146" s="46">
        <v>44414</v>
      </c>
      <c r="B146" s="47">
        <f t="shared" si="10"/>
        <v>0.4826388888888889</v>
      </c>
      <c r="C146" s="47">
        <f t="shared" si="11"/>
        <v>0.44097222222222227</v>
      </c>
      <c r="D146" s="47">
        <v>0.52430555555555558</v>
      </c>
      <c r="E146" t="s">
        <v>170</v>
      </c>
      <c r="F146" t="s">
        <v>171</v>
      </c>
      <c r="G146" s="48" t="s">
        <v>8</v>
      </c>
      <c r="H146" s="48">
        <v>2020</v>
      </c>
      <c r="I146" s="39" t="s">
        <v>172</v>
      </c>
      <c r="J146" t="s">
        <v>173</v>
      </c>
      <c r="K146" t="s">
        <v>174</v>
      </c>
      <c r="L146" t="s">
        <v>52</v>
      </c>
      <c r="M146" t="s">
        <v>52</v>
      </c>
      <c r="N146" s="51">
        <v>3.7002314814814814E-2</v>
      </c>
      <c r="O146" t="s">
        <v>791</v>
      </c>
    </row>
    <row r="147" spans="1:15" x14ac:dyDescent="0.25">
      <c r="A147" s="46">
        <v>44414</v>
      </c>
      <c r="B147" s="47">
        <f t="shared" si="10"/>
        <v>0.52777777777777779</v>
      </c>
      <c r="C147" s="47">
        <f t="shared" si="11"/>
        <v>0.4861111111111111</v>
      </c>
      <c r="D147" s="47">
        <v>0.56944444444444442</v>
      </c>
      <c r="E147" t="s">
        <v>175</v>
      </c>
      <c r="F147" t="s">
        <v>175</v>
      </c>
      <c r="G147" s="48" t="s">
        <v>8</v>
      </c>
      <c r="H147" s="48">
        <v>2019</v>
      </c>
      <c r="I147" s="39" t="s">
        <v>176</v>
      </c>
      <c r="J147" t="s">
        <v>177</v>
      </c>
      <c r="K147" t="s">
        <v>178</v>
      </c>
      <c r="L147" t="s">
        <v>18</v>
      </c>
      <c r="M147" t="s">
        <v>18</v>
      </c>
      <c r="N147" s="51">
        <v>3.1770833333333331E-2</v>
      </c>
      <c r="O147" t="s">
        <v>792</v>
      </c>
    </row>
    <row r="148" spans="1:15" x14ac:dyDescent="0.25">
      <c r="A148" s="46">
        <v>44414</v>
      </c>
      <c r="B148" s="47">
        <f t="shared" si="10"/>
        <v>0.56944444444444442</v>
      </c>
      <c r="C148" s="47">
        <f t="shared" si="11"/>
        <v>0.52777777777777768</v>
      </c>
      <c r="D148" s="47">
        <v>0.61111111111111105</v>
      </c>
      <c r="E148" t="s">
        <v>179</v>
      </c>
      <c r="F148" t="s">
        <v>180</v>
      </c>
      <c r="G148" s="48">
        <v>12</v>
      </c>
      <c r="H148" s="48">
        <v>2012</v>
      </c>
      <c r="I148" s="39" t="s">
        <v>181</v>
      </c>
      <c r="J148" t="s">
        <v>182</v>
      </c>
      <c r="K148" t="s">
        <v>183</v>
      </c>
      <c r="L148" t="s">
        <v>18</v>
      </c>
      <c r="M148" t="s">
        <v>18</v>
      </c>
      <c r="N148" s="51">
        <v>2.9687500000000002E-2</v>
      </c>
      <c r="O148" t="s">
        <v>793</v>
      </c>
    </row>
    <row r="149" spans="1:15" x14ac:dyDescent="0.25">
      <c r="A149" s="46">
        <v>44414</v>
      </c>
      <c r="B149" s="47">
        <f t="shared" si="10"/>
        <v>0.61111111111111116</v>
      </c>
      <c r="C149" s="47">
        <f t="shared" si="11"/>
        <v>0.56944444444444442</v>
      </c>
      <c r="D149" s="47">
        <v>0.65277777777777779</v>
      </c>
      <c r="E149" t="s">
        <v>191</v>
      </c>
      <c r="F149" t="s">
        <v>192</v>
      </c>
      <c r="G149" s="48" t="s">
        <v>8</v>
      </c>
      <c r="H149" s="48">
        <v>1992</v>
      </c>
      <c r="I149" s="39" t="s">
        <v>193</v>
      </c>
      <c r="L149" t="s">
        <v>18</v>
      </c>
      <c r="M149" t="s">
        <v>18</v>
      </c>
      <c r="N149" s="51">
        <v>8.5775462962962956E-2</v>
      </c>
      <c r="O149" t="s">
        <v>793</v>
      </c>
    </row>
    <row r="150" spans="1:15" x14ac:dyDescent="0.25">
      <c r="A150" s="46">
        <v>44414</v>
      </c>
      <c r="B150" s="47">
        <f t="shared" si="10"/>
        <v>0.70833333333333337</v>
      </c>
      <c r="C150" s="47">
        <f t="shared" si="11"/>
        <v>0.66666666666666663</v>
      </c>
      <c r="D150" s="47">
        <v>0.75</v>
      </c>
      <c r="E150" t="s">
        <v>194</v>
      </c>
      <c r="F150" t="s">
        <v>194</v>
      </c>
      <c r="G150" s="48" t="s">
        <v>8</v>
      </c>
      <c r="H150" s="48">
        <v>2019</v>
      </c>
      <c r="I150" s="39" t="s">
        <v>195</v>
      </c>
      <c r="J150" t="s">
        <v>196</v>
      </c>
      <c r="K150" t="s">
        <v>197</v>
      </c>
      <c r="L150" t="s">
        <v>198</v>
      </c>
      <c r="M150" t="s">
        <v>198</v>
      </c>
      <c r="N150" s="51">
        <v>8.9178240740740752E-2</v>
      </c>
      <c r="O150" t="s">
        <v>790</v>
      </c>
    </row>
    <row r="151" spans="1:15" x14ac:dyDescent="0.25">
      <c r="A151" s="46">
        <v>44414</v>
      </c>
      <c r="B151" s="47">
        <f t="shared" si="10"/>
        <v>0.8090277777777779</v>
      </c>
      <c r="C151" s="47">
        <f t="shared" si="11"/>
        <v>0.76736111111111116</v>
      </c>
      <c r="D151" s="47">
        <v>0.85069444444444453</v>
      </c>
      <c r="E151" t="s">
        <v>1024</v>
      </c>
      <c r="F151" t="s">
        <v>199</v>
      </c>
      <c r="G151" s="48" t="s">
        <v>8</v>
      </c>
      <c r="H151" s="48">
        <v>2020</v>
      </c>
      <c r="I151" s="52" t="s">
        <v>1021</v>
      </c>
      <c r="K151" t="s">
        <v>22</v>
      </c>
      <c r="L151" t="s">
        <v>12</v>
      </c>
      <c r="M151" t="s">
        <v>12</v>
      </c>
      <c r="N151" s="51">
        <v>2.1585648148148145E-2</v>
      </c>
      <c r="O151" t="s">
        <v>792</v>
      </c>
    </row>
    <row r="152" spans="1:15" x14ac:dyDescent="0.25">
      <c r="A152" s="46">
        <v>44414</v>
      </c>
      <c r="B152" s="47">
        <f t="shared" si="10"/>
        <v>0.83333333333333337</v>
      </c>
      <c r="C152" s="47">
        <f t="shared" si="11"/>
        <v>0.79166666666666663</v>
      </c>
      <c r="D152" s="47">
        <v>0.875</v>
      </c>
      <c r="E152" t="s">
        <v>200</v>
      </c>
      <c r="F152" t="s">
        <v>200</v>
      </c>
      <c r="G152" s="48" t="s">
        <v>8</v>
      </c>
      <c r="H152" s="48">
        <v>2020</v>
      </c>
      <c r="I152" s="39" t="s">
        <v>401</v>
      </c>
      <c r="J152" t="s">
        <v>27</v>
      </c>
      <c r="K152" t="s">
        <v>28</v>
      </c>
      <c r="L152" t="s">
        <v>29</v>
      </c>
      <c r="M152" t="s">
        <v>29</v>
      </c>
      <c r="N152" s="51">
        <v>3.1979166666666663E-2</v>
      </c>
      <c r="O152" t="s">
        <v>792</v>
      </c>
    </row>
    <row r="153" spans="1:15" x14ac:dyDescent="0.25">
      <c r="A153" s="46">
        <v>44414</v>
      </c>
      <c r="B153" s="47">
        <f t="shared" si="10"/>
        <v>0.875</v>
      </c>
      <c r="C153" s="47">
        <f t="shared" si="11"/>
        <v>0.83333333333333326</v>
      </c>
      <c r="D153" s="47">
        <v>0.91666666666666663</v>
      </c>
      <c r="E153" t="s">
        <v>201</v>
      </c>
      <c r="F153" t="s">
        <v>202</v>
      </c>
      <c r="G153" s="48">
        <v>12</v>
      </c>
      <c r="H153" s="48">
        <v>2019</v>
      </c>
      <c r="I153" s="39" t="s">
        <v>203</v>
      </c>
      <c r="J153" t="s">
        <v>204</v>
      </c>
      <c r="K153" t="s">
        <v>205</v>
      </c>
      <c r="L153" t="s">
        <v>58</v>
      </c>
      <c r="M153" t="s">
        <v>18</v>
      </c>
      <c r="N153" s="51">
        <v>8.1643518518518518E-2</v>
      </c>
      <c r="O153" t="s">
        <v>791</v>
      </c>
    </row>
    <row r="154" spans="1:15" x14ac:dyDescent="0.25">
      <c r="A154" s="46">
        <v>44415</v>
      </c>
      <c r="B154" s="47">
        <v>0.96875</v>
      </c>
      <c r="C154" s="47">
        <v>0.92708333333333337</v>
      </c>
      <c r="D154" s="47">
        <v>1.0416666666666666E-2</v>
      </c>
      <c r="E154" t="s">
        <v>206</v>
      </c>
      <c r="F154" t="s">
        <v>207</v>
      </c>
      <c r="G154" s="48" t="s">
        <v>1034</v>
      </c>
      <c r="H154" s="48">
        <v>2018</v>
      </c>
      <c r="I154" s="39" t="s">
        <v>208</v>
      </c>
      <c r="J154" t="s">
        <v>209</v>
      </c>
      <c r="K154" t="s">
        <v>210</v>
      </c>
      <c r="L154" t="s">
        <v>18</v>
      </c>
      <c r="M154" t="s">
        <v>18</v>
      </c>
      <c r="N154" s="51">
        <v>3.1261574074074074E-2</v>
      </c>
      <c r="O154" t="s">
        <v>794</v>
      </c>
    </row>
    <row r="155" spans="1:15" x14ac:dyDescent="0.25">
      <c r="A155" s="46">
        <v>44415</v>
      </c>
      <c r="B155" s="47">
        <f t="shared" ref="B155:B177" si="12">D155-$Q$3</f>
        <v>1.0416666666666671E-2</v>
      </c>
      <c r="C155" s="47">
        <v>0.96875</v>
      </c>
      <c r="D155" s="47">
        <v>5.2083333333333336E-2</v>
      </c>
      <c r="E155" t="s">
        <v>211</v>
      </c>
      <c r="F155" t="s">
        <v>212</v>
      </c>
      <c r="G155" s="48" t="s">
        <v>1034</v>
      </c>
      <c r="H155" s="48">
        <v>2018</v>
      </c>
      <c r="I155" s="39" t="s">
        <v>213</v>
      </c>
      <c r="J155" t="s">
        <v>209</v>
      </c>
      <c r="K155" t="s">
        <v>210</v>
      </c>
      <c r="L155" t="s">
        <v>18</v>
      </c>
      <c r="M155" t="s">
        <v>18</v>
      </c>
      <c r="N155" s="51">
        <v>3.096064814814815E-2</v>
      </c>
      <c r="O155" t="s">
        <v>794</v>
      </c>
    </row>
    <row r="156" spans="1:15" x14ac:dyDescent="0.25">
      <c r="A156" s="46">
        <v>44415</v>
      </c>
      <c r="B156" s="47">
        <f t="shared" si="12"/>
        <v>4.8611111111111112E-2</v>
      </c>
      <c r="C156" s="47">
        <f t="shared" ref="C156:C177" si="13">D156-$Q$4</f>
        <v>6.9444444444444475E-3</v>
      </c>
      <c r="D156" s="47">
        <v>9.0277777777777776E-2</v>
      </c>
      <c r="E156" t="s">
        <v>200</v>
      </c>
      <c r="F156" t="s">
        <v>200</v>
      </c>
      <c r="G156" s="48" t="s">
        <v>8</v>
      </c>
      <c r="H156" s="48">
        <v>2020</v>
      </c>
      <c r="I156" s="39" t="s">
        <v>401</v>
      </c>
      <c r="J156" t="s">
        <v>27</v>
      </c>
      <c r="K156" t="s">
        <v>28</v>
      </c>
      <c r="L156" t="s">
        <v>29</v>
      </c>
      <c r="M156" t="s">
        <v>29</v>
      </c>
      <c r="N156" s="51">
        <v>3.1979166666666663E-2</v>
      </c>
      <c r="O156" t="s">
        <v>792</v>
      </c>
    </row>
    <row r="157" spans="1:15" x14ac:dyDescent="0.25">
      <c r="A157" s="46">
        <v>44415</v>
      </c>
      <c r="B157" s="47">
        <f t="shared" si="12"/>
        <v>9.027777777777779E-2</v>
      </c>
      <c r="C157" s="47">
        <f t="shared" si="13"/>
        <v>4.8611111111111119E-2</v>
      </c>
      <c r="D157" s="47">
        <v>0.13194444444444445</v>
      </c>
      <c r="E157" t="s">
        <v>187</v>
      </c>
      <c r="F157" t="s">
        <v>188</v>
      </c>
      <c r="G157" s="48" t="s">
        <v>8</v>
      </c>
      <c r="H157" s="48">
        <v>2018</v>
      </c>
      <c r="I157" s="39" t="s">
        <v>189</v>
      </c>
      <c r="K157" t="s">
        <v>157</v>
      </c>
      <c r="L157" t="s">
        <v>158</v>
      </c>
      <c r="M157" t="s">
        <v>158</v>
      </c>
      <c r="N157" s="51">
        <v>1.8275462962962962E-2</v>
      </c>
      <c r="O157" t="s">
        <v>791</v>
      </c>
    </row>
    <row r="158" spans="1:15" x14ac:dyDescent="0.25">
      <c r="A158" s="46">
        <v>44415</v>
      </c>
      <c r="B158" s="47">
        <f t="shared" si="12"/>
        <v>0.1111111111111111</v>
      </c>
      <c r="C158" s="47">
        <f t="shared" si="13"/>
        <v>6.9444444444444434E-2</v>
      </c>
      <c r="D158" s="47">
        <v>0.15277777777777776</v>
      </c>
      <c r="E158" t="s">
        <v>191</v>
      </c>
      <c r="F158" t="s">
        <v>192</v>
      </c>
      <c r="G158" s="48" t="s">
        <v>8</v>
      </c>
      <c r="H158" s="48">
        <v>1992</v>
      </c>
      <c r="I158" s="39" t="s">
        <v>193</v>
      </c>
      <c r="L158" t="s">
        <v>18</v>
      </c>
      <c r="M158" t="s">
        <v>18</v>
      </c>
      <c r="N158" s="51">
        <v>8.5775462962962956E-2</v>
      </c>
      <c r="O158" t="s">
        <v>793</v>
      </c>
    </row>
    <row r="159" spans="1:15" x14ac:dyDescent="0.25">
      <c r="A159" s="46">
        <v>44415</v>
      </c>
      <c r="B159" s="47">
        <f t="shared" si="12"/>
        <v>0.20833333333333334</v>
      </c>
      <c r="C159" s="47">
        <f t="shared" si="13"/>
        <v>0.16666666666666669</v>
      </c>
      <c r="D159" s="47">
        <v>0.25</v>
      </c>
      <c r="E159" t="s">
        <v>214</v>
      </c>
      <c r="F159" t="s">
        <v>215</v>
      </c>
      <c r="G159" s="48" t="s">
        <v>8</v>
      </c>
      <c r="H159" s="48">
        <v>2018</v>
      </c>
      <c r="I159" s="39" t="s">
        <v>216</v>
      </c>
      <c r="K159" t="s">
        <v>157</v>
      </c>
      <c r="L159" t="s">
        <v>158</v>
      </c>
      <c r="M159" t="s">
        <v>158</v>
      </c>
      <c r="N159" s="51">
        <v>1.818287037037037E-2</v>
      </c>
      <c r="O159" t="s">
        <v>791</v>
      </c>
    </row>
    <row r="160" spans="1:15" x14ac:dyDescent="0.25">
      <c r="A160" s="46">
        <v>44415</v>
      </c>
      <c r="B160" s="47">
        <f t="shared" si="12"/>
        <v>0.22916666666666666</v>
      </c>
      <c r="C160" s="47">
        <f t="shared" si="13"/>
        <v>0.1875</v>
      </c>
      <c r="D160" s="47">
        <v>0.27083333333333331</v>
      </c>
      <c r="E160" t="s">
        <v>217</v>
      </c>
      <c r="F160" t="s">
        <v>217</v>
      </c>
      <c r="G160" s="48" t="s">
        <v>8</v>
      </c>
      <c r="H160" s="48">
        <v>2020</v>
      </c>
      <c r="I160" s="39" t="s">
        <v>401</v>
      </c>
      <c r="J160" t="s">
        <v>27</v>
      </c>
      <c r="K160" t="s">
        <v>28</v>
      </c>
      <c r="L160" t="s">
        <v>29</v>
      </c>
      <c r="M160" t="s">
        <v>29</v>
      </c>
      <c r="N160" s="51">
        <v>3.4178240740740738E-2</v>
      </c>
      <c r="O160" t="s">
        <v>792</v>
      </c>
    </row>
    <row r="161" spans="1:15" x14ac:dyDescent="0.25">
      <c r="A161" s="46">
        <v>44415</v>
      </c>
      <c r="B161" s="47">
        <f t="shared" si="12"/>
        <v>0.27083333333333331</v>
      </c>
      <c r="C161" s="47">
        <f t="shared" si="13"/>
        <v>0.22916666666666669</v>
      </c>
      <c r="D161" s="47">
        <v>0.3125</v>
      </c>
      <c r="E161" s="2" t="s">
        <v>788</v>
      </c>
      <c r="F161" s="2" t="s">
        <v>789</v>
      </c>
      <c r="G161" s="3"/>
      <c r="H161" s="3"/>
      <c r="I161" s="2"/>
      <c r="J161" s="2"/>
      <c r="K161" s="2"/>
      <c r="L161" s="2"/>
      <c r="M161" s="2"/>
      <c r="N161" s="3"/>
      <c r="O161" s="2"/>
    </row>
    <row r="162" spans="1:15" x14ac:dyDescent="0.25">
      <c r="A162" s="46">
        <v>44415</v>
      </c>
      <c r="B162" s="47">
        <f t="shared" si="12"/>
        <v>0.29166666666666663</v>
      </c>
      <c r="C162" s="47">
        <f t="shared" si="13"/>
        <v>0.25</v>
      </c>
      <c r="D162" s="47">
        <v>0.33333333333333331</v>
      </c>
      <c r="E162" s="2" t="s">
        <v>788</v>
      </c>
      <c r="F162" s="2" t="s">
        <v>789</v>
      </c>
      <c r="G162" s="3"/>
      <c r="H162" s="3"/>
      <c r="I162" s="2"/>
      <c r="J162" s="2"/>
      <c r="K162" s="2"/>
      <c r="L162" s="2"/>
      <c r="M162" s="2"/>
      <c r="N162" s="3"/>
      <c r="O162" s="2"/>
    </row>
    <row r="163" spans="1:15" x14ac:dyDescent="0.25">
      <c r="A163" s="46">
        <v>44415</v>
      </c>
      <c r="B163" s="47">
        <f t="shared" si="12"/>
        <v>0.3125</v>
      </c>
      <c r="C163" s="47">
        <f t="shared" si="13"/>
        <v>0.27083333333333337</v>
      </c>
      <c r="D163" s="47">
        <v>0.35416666666666669</v>
      </c>
      <c r="E163" s="2" t="s">
        <v>788</v>
      </c>
      <c r="F163" s="2" t="s">
        <v>789</v>
      </c>
      <c r="G163" s="3"/>
      <c r="H163" s="3"/>
      <c r="I163" s="2"/>
      <c r="J163" s="2"/>
      <c r="K163" s="2"/>
      <c r="L163" s="2"/>
      <c r="M163" s="2"/>
      <c r="N163" s="3"/>
      <c r="O163" s="2"/>
    </row>
    <row r="164" spans="1:15" x14ac:dyDescent="0.25">
      <c r="A164" s="46">
        <v>44415</v>
      </c>
      <c r="B164" s="47">
        <f t="shared" si="12"/>
        <v>0.33333333333333331</v>
      </c>
      <c r="C164" s="47">
        <f t="shared" si="13"/>
        <v>0.29166666666666669</v>
      </c>
      <c r="D164" s="47">
        <v>0.375</v>
      </c>
      <c r="E164" s="2" t="s">
        <v>788</v>
      </c>
      <c r="F164" s="2" t="s">
        <v>789</v>
      </c>
      <c r="G164" s="3"/>
      <c r="H164" s="3"/>
      <c r="I164" s="2"/>
      <c r="J164" s="2"/>
      <c r="K164" s="2"/>
      <c r="L164" s="2"/>
      <c r="M164" s="2"/>
      <c r="N164" s="3"/>
      <c r="O164" s="2"/>
    </row>
    <row r="165" spans="1:15" x14ac:dyDescent="0.25">
      <c r="A165" s="46">
        <v>44415</v>
      </c>
      <c r="B165" s="47">
        <f t="shared" si="12"/>
        <v>0.35416666666666663</v>
      </c>
      <c r="C165" s="47">
        <f t="shared" si="13"/>
        <v>0.3125</v>
      </c>
      <c r="D165" s="47">
        <v>0.39583333333333331</v>
      </c>
      <c r="E165" s="2" t="s">
        <v>788</v>
      </c>
      <c r="F165" s="2" t="s">
        <v>789</v>
      </c>
      <c r="G165" s="3"/>
      <c r="H165" s="3"/>
      <c r="I165" s="2"/>
      <c r="J165" s="2"/>
      <c r="K165" s="2"/>
      <c r="L165" s="2"/>
      <c r="M165" s="2"/>
      <c r="N165" s="3"/>
      <c r="O165" s="2"/>
    </row>
    <row r="166" spans="1:15" x14ac:dyDescent="0.25">
      <c r="A166" s="46">
        <v>44415</v>
      </c>
      <c r="B166" s="47">
        <f t="shared" si="12"/>
        <v>0.375</v>
      </c>
      <c r="C166" s="47">
        <f t="shared" si="13"/>
        <v>0.33333333333333337</v>
      </c>
      <c r="D166" s="47">
        <v>0.41666666666666669</v>
      </c>
      <c r="E166" s="2" t="s">
        <v>788</v>
      </c>
      <c r="F166" s="2" t="s">
        <v>789</v>
      </c>
      <c r="G166" s="3"/>
      <c r="H166" s="3"/>
      <c r="I166" s="2"/>
      <c r="J166" s="2"/>
      <c r="K166" s="2"/>
      <c r="L166" s="2"/>
      <c r="M166" s="2"/>
      <c r="N166" s="3"/>
      <c r="O166" s="2"/>
    </row>
    <row r="167" spans="1:15" x14ac:dyDescent="0.25">
      <c r="A167" s="46">
        <v>44415</v>
      </c>
      <c r="B167" s="47">
        <f t="shared" si="12"/>
        <v>0.39583333333333331</v>
      </c>
      <c r="C167" s="47">
        <f t="shared" si="13"/>
        <v>0.35416666666666669</v>
      </c>
      <c r="D167" s="47">
        <v>0.4375</v>
      </c>
      <c r="E167" s="2" t="s">
        <v>788</v>
      </c>
      <c r="F167" s="2" t="s">
        <v>789</v>
      </c>
      <c r="G167" s="3"/>
      <c r="H167" s="3"/>
      <c r="I167" s="2"/>
      <c r="J167" s="2"/>
      <c r="K167" s="2"/>
      <c r="L167" s="2"/>
      <c r="M167" s="2"/>
      <c r="N167" s="3"/>
      <c r="O167" s="2"/>
    </row>
    <row r="168" spans="1:15" x14ac:dyDescent="0.25">
      <c r="A168" s="46">
        <v>44415</v>
      </c>
      <c r="B168" s="47">
        <f t="shared" si="12"/>
        <v>0.41666666666666663</v>
      </c>
      <c r="C168" s="47">
        <f t="shared" si="13"/>
        <v>0.375</v>
      </c>
      <c r="D168" s="47">
        <v>0.45833333333333331</v>
      </c>
      <c r="E168" t="s">
        <v>217</v>
      </c>
      <c r="F168" t="s">
        <v>217</v>
      </c>
      <c r="G168" s="48" t="s">
        <v>8</v>
      </c>
      <c r="H168" s="48">
        <v>2020</v>
      </c>
      <c r="I168" s="39" t="s">
        <v>401</v>
      </c>
      <c r="J168" t="s">
        <v>27</v>
      </c>
      <c r="K168" t="s">
        <v>28</v>
      </c>
      <c r="L168" t="s">
        <v>29</v>
      </c>
      <c r="M168" t="s">
        <v>29</v>
      </c>
      <c r="N168" s="51">
        <v>3.4178240740740738E-2</v>
      </c>
      <c r="O168" t="s">
        <v>792</v>
      </c>
    </row>
    <row r="169" spans="1:15" x14ac:dyDescent="0.25">
      <c r="A169" s="46">
        <v>44415</v>
      </c>
      <c r="B169" s="47">
        <f t="shared" si="12"/>
        <v>0.45833333333333331</v>
      </c>
      <c r="C169" s="47">
        <f t="shared" si="13"/>
        <v>0.41666666666666669</v>
      </c>
      <c r="D169" s="47">
        <v>0.5</v>
      </c>
      <c r="E169" t="s">
        <v>218</v>
      </c>
      <c r="F169" t="s">
        <v>218</v>
      </c>
      <c r="G169" s="48" t="s">
        <v>66</v>
      </c>
      <c r="H169" s="48">
        <v>2018</v>
      </c>
      <c r="I169" s="39" t="s">
        <v>219</v>
      </c>
      <c r="J169" t="s">
        <v>220</v>
      </c>
      <c r="K169" t="s">
        <v>221</v>
      </c>
      <c r="L169" t="s">
        <v>52</v>
      </c>
      <c r="M169" t="s">
        <v>52</v>
      </c>
      <c r="N169" s="51">
        <v>3.6446759259259262E-2</v>
      </c>
      <c r="O169" t="s">
        <v>791</v>
      </c>
    </row>
    <row r="170" spans="1:15" x14ac:dyDescent="0.25">
      <c r="A170" s="46">
        <v>44415</v>
      </c>
      <c r="B170" s="47">
        <f t="shared" si="12"/>
        <v>0.49999999999999994</v>
      </c>
      <c r="C170" s="47">
        <f t="shared" si="13"/>
        <v>0.45833333333333331</v>
      </c>
      <c r="D170" s="47">
        <v>0.54166666666666663</v>
      </c>
      <c r="E170" t="s">
        <v>222</v>
      </c>
      <c r="F170" t="s">
        <v>222</v>
      </c>
      <c r="G170" s="48" t="s">
        <v>66</v>
      </c>
      <c r="H170" s="48">
        <v>2018</v>
      </c>
      <c r="I170" s="39" t="s">
        <v>223</v>
      </c>
      <c r="J170" t="s">
        <v>220</v>
      </c>
      <c r="K170" t="s">
        <v>221</v>
      </c>
      <c r="L170" t="s">
        <v>52</v>
      </c>
      <c r="M170" t="s">
        <v>52</v>
      </c>
      <c r="N170" s="51">
        <v>3.3622685185185179E-2</v>
      </c>
      <c r="O170" t="s">
        <v>791</v>
      </c>
    </row>
    <row r="171" spans="1:15" x14ac:dyDescent="0.25">
      <c r="A171" s="46">
        <v>44415</v>
      </c>
      <c r="B171" s="47">
        <f t="shared" si="12"/>
        <v>0.54166666666666674</v>
      </c>
      <c r="C171" s="47">
        <f t="shared" si="13"/>
        <v>0.5</v>
      </c>
      <c r="D171" s="47">
        <v>0.58333333333333337</v>
      </c>
      <c r="E171" t="s">
        <v>224</v>
      </c>
      <c r="F171" t="s">
        <v>224</v>
      </c>
      <c r="G171" s="48" t="s">
        <v>66</v>
      </c>
      <c r="H171" s="48">
        <v>2018</v>
      </c>
      <c r="I171" s="39" t="s">
        <v>225</v>
      </c>
      <c r="J171" t="s">
        <v>220</v>
      </c>
      <c r="K171" t="s">
        <v>221</v>
      </c>
      <c r="L171" t="s">
        <v>52</v>
      </c>
      <c r="M171" t="s">
        <v>52</v>
      </c>
      <c r="N171" s="51">
        <v>3.5196759259259254E-2</v>
      </c>
      <c r="O171" t="s">
        <v>791</v>
      </c>
    </row>
    <row r="172" spans="1:15" x14ac:dyDescent="0.25">
      <c r="A172" s="46">
        <v>44415</v>
      </c>
      <c r="B172" s="47">
        <f t="shared" si="12"/>
        <v>0.58333333333333337</v>
      </c>
      <c r="C172" s="47">
        <f t="shared" si="13"/>
        <v>0.54166666666666663</v>
      </c>
      <c r="D172" s="47">
        <v>0.625</v>
      </c>
      <c r="E172" t="s">
        <v>226</v>
      </c>
      <c r="F172" t="s">
        <v>226</v>
      </c>
      <c r="G172" s="48" t="s">
        <v>66</v>
      </c>
      <c r="H172" s="48">
        <v>2018</v>
      </c>
      <c r="I172" s="39" t="s">
        <v>227</v>
      </c>
      <c r="J172" t="s">
        <v>220</v>
      </c>
      <c r="K172" t="s">
        <v>221</v>
      </c>
      <c r="L172" t="s">
        <v>52</v>
      </c>
      <c r="M172" t="s">
        <v>52</v>
      </c>
      <c r="N172" s="51">
        <v>3.3159722222222222E-2</v>
      </c>
      <c r="O172" t="s">
        <v>791</v>
      </c>
    </row>
    <row r="173" spans="1:15" x14ac:dyDescent="0.25">
      <c r="A173" s="46">
        <v>44415</v>
      </c>
      <c r="B173" s="47">
        <f t="shared" si="12"/>
        <v>0.625</v>
      </c>
      <c r="C173" s="47">
        <f t="shared" si="13"/>
        <v>0.58333333333333326</v>
      </c>
      <c r="D173" s="47">
        <v>0.66666666666666663</v>
      </c>
      <c r="E173" t="s">
        <v>201</v>
      </c>
      <c r="F173" t="s">
        <v>202</v>
      </c>
      <c r="G173" s="48">
        <v>12</v>
      </c>
      <c r="H173" s="48">
        <v>2019</v>
      </c>
      <c r="I173" s="39" t="s">
        <v>203</v>
      </c>
      <c r="J173" t="s">
        <v>204</v>
      </c>
      <c r="K173" t="s">
        <v>205</v>
      </c>
      <c r="L173" t="s">
        <v>58</v>
      </c>
      <c r="M173" t="s">
        <v>18</v>
      </c>
      <c r="N173" s="51">
        <v>8.1643518518518518E-2</v>
      </c>
      <c r="O173" t="s">
        <v>791</v>
      </c>
    </row>
    <row r="174" spans="1:15" x14ac:dyDescent="0.25">
      <c r="A174" s="46">
        <v>44415</v>
      </c>
      <c r="B174" s="47">
        <f t="shared" si="12"/>
        <v>0.71875</v>
      </c>
      <c r="C174" s="47">
        <f t="shared" si="13"/>
        <v>0.67708333333333326</v>
      </c>
      <c r="D174" s="47">
        <v>0.76041666666666663</v>
      </c>
      <c r="E174" t="s">
        <v>228</v>
      </c>
      <c r="F174" t="s">
        <v>229</v>
      </c>
      <c r="G174" s="48" t="s">
        <v>8</v>
      </c>
      <c r="H174" s="48">
        <v>2000</v>
      </c>
      <c r="I174" s="39" t="s">
        <v>230</v>
      </c>
      <c r="J174" t="s">
        <v>231</v>
      </c>
      <c r="K174" t="s">
        <v>232</v>
      </c>
      <c r="L174" t="s">
        <v>52</v>
      </c>
      <c r="M174" t="s">
        <v>52</v>
      </c>
      <c r="N174" s="51">
        <v>3.7870370370370367E-2</v>
      </c>
      <c r="O174" t="s">
        <v>791</v>
      </c>
    </row>
    <row r="175" spans="1:15" x14ac:dyDescent="0.25">
      <c r="A175" s="46">
        <v>44415</v>
      </c>
      <c r="B175" s="47">
        <f t="shared" si="12"/>
        <v>0.76041666666666674</v>
      </c>
      <c r="C175" s="47">
        <f t="shared" si="13"/>
        <v>0.71875</v>
      </c>
      <c r="D175" s="47">
        <v>0.80208333333333337</v>
      </c>
      <c r="E175" t="s">
        <v>233</v>
      </c>
      <c r="F175" t="s">
        <v>234</v>
      </c>
      <c r="G175" s="48" t="s">
        <v>8</v>
      </c>
      <c r="H175" s="48">
        <v>2020</v>
      </c>
      <c r="I175" s="39" t="s">
        <v>235</v>
      </c>
      <c r="J175" t="s">
        <v>236</v>
      </c>
      <c r="K175" t="s">
        <v>237</v>
      </c>
      <c r="L175" t="s">
        <v>12</v>
      </c>
      <c r="M175" t="s">
        <v>12</v>
      </c>
      <c r="N175" s="51">
        <v>3.9918981481481479E-2</v>
      </c>
      <c r="O175" t="s">
        <v>790</v>
      </c>
    </row>
    <row r="176" spans="1:15" x14ac:dyDescent="0.25">
      <c r="A176" s="46">
        <v>44415</v>
      </c>
      <c r="B176" s="47">
        <f t="shared" si="12"/>
        <v>0.80208333333333337</v>
      </c>
      <c r="C176" s="47">
        <f t="shared" si="13"/>
        <v>0.76041666666666663</v>
      </c>
      <c r="D176" s="47">
        <v>0.84375</v>
      </c>
      <c r="E176" t="s">
        <v>93</v>
      </c>
      <c r="F176" t="s">
        <v>93</v>
      </c>
      <c r="G176" s="48" t="s">
        <v>8</v>
      </c>
      <c r="H176" s="48">
        <v>2017</v>
      </c>
      <c r="I176" s="39" t="s">
        <v>94</v>
      </c>
      <c r="J176" t="s">
        <v>16</v>
      </c>
      <c r="K176" t="s">
        <v>17</v>
      </c>
      <c r="L176" t="s">
        <v>18</v>
      </c>
      <c r="M176" t="s">
        <v>18</v>
      </c>
      <c r="N176" s="51">
        <v>6.173611111111111E-2</v>
      </c>
      <c r="O176" t="s">
        <v>792</v>
      </c>
    </row>
    <row r="177" spans="1:15" x14ac:dyDescent="0.25">
      <c r="A177" s="46">
        <v>44415</v>
      </c>
      <c r="B177" s="47">
        <f t="shared" si="12"/>
        <v>0.875</v>
      </c>
      <c r="C177" s="47">
        <f t="shared" si="13"/>
        <v>0.83333333333333326</v>
      </c>
      <c r="D177" s="47">
        <v>0.91666666666666663</v>
      </c>
      <c r="E177" t="s">
        <v>238</v>
      </c>
      <c r="F177" t="s">
        <v>238</v>
      </c>
      <c r="G177" s="48" t="s">
        <v>66</v>
      </c>
      <c r="H177" s="48">
        <v>2001</v>
      </c>
      <c r="I177" s="39" t="s">
        <v>239</v>
      </c>
      <c r="J177" t="s">
        <v>240</v>
      </c>
      <c r="K177" t="s">
        <v>241</v>
      </c>
      <c r="L177" t="s">
        <v>18</v>
      </c>
      <c r="M177" t="s">
        <v>18</v>
      </c>
      <c r="N177" s="51">
        <v>8.2384259259259254E-2</v>
      </c>
      <c r="O177" t="s">
        <v>792</v>
      </c>
    </row>
    <row r="178" spans="1:15" x14ac:dyDescent="0.25">
      <c r="A178" s="46">
        <v>44416</v>
      </c>
      <c r="B178" s="47">
        <v>0.96875</v>
      </c>
      <c r="C178" s="47">
        <v>0.92708333333333337</v>
      </c>
      <c r="D178" s="47">
        <v>1.0416666666666666E-2</v>
      </c>
      <c r="E178" t="s">
        <v>242</v>
      </c>
      <c r="F178" t="s">
        <v>243</v>
      </c>
      <c r="G178" s="48" t="s">
        <v>66</v>
      </c>
      <c r="H178" s="48">
        <v>2018</v>
      </c>
      <c r="I178" s="39" t="s">
        <v>244</v>
      </c>
      <c r="J178" t="s">
        <v>245</v>
      </c>
      <c r="K178" t="s">
        <v>246</v>
      </c>
      <c r="L178" t="s">
        <v>18</v>
      </c>
      <c r="M178" t="s">
        <v>18</v>
      </c>
      <c r="N178" s="51">
        <v>7.0405092592592589E-2</v>
      </c>
      <c r="O178" t="s">
        <v>790</v>
      </c>
    </row>
    <row r="179" spans="1:15" x14ac:dyDescent="0.25">
      <c r="A179" s="46">
        <v>44416</v>
      </c>
      <c r="B179" s="47">
        <f t="shared" ref="B179:B200" si="14">D179-$Q$3</f>
        <v>4.8611111111111112E-2</v>
      </c>
      <c r="C179" s="47">
        <f t="shared" ref="C179:C200" si="15">D179-$Q$4</f>
        <v>6.9444444444444475E-3</v>
      </c>
      <c r="D179" s="47">
        <v>9.0277777777777776E-2</v>
      </c>
      <c r="E179" t="s">
        <v>228</v>
      </c>
      <c r="F179" t="s">
        <v>229</v>
      </c>
      <c r="G179" s="48" t="s">
        <v>8</v>
      </c>
      <c r="H179" s="48">
        <v>2000</v>
      </c>
      <c r="I179" t="s">
        <v>230</v>
      </c>
      <c r="J179" t="s">
        <v>231</v>
      </c>
      <c r="K179" t="s">
        <v>232</v>
      </c>
      <c r="L179" t="s">
        <v>52</v>
      </c>
      <c r="M179" t="s">
        <v>52</v>
      </c>
      <c r="N179" s="51">
        <v>3.7870370370370367E-2</v>
      </c>
      <c r="O179" t="s">
        <v>791</v>
      </c>
    </row>
    <row r="180" spans="1:15" x14ac:dyDescent="0.25">
      <c r="A180" s="46">
        <v>44416</v>
      </c>
      <c r="B180" s="47">
        <f t="shared" si="14"/>
        <v>9.027777777777779E-2</v>
      </c>
      <c r="C180" s="47">
        <f t="shared" si="15"/>
        <v>4.8611111111111119E-2</v>
      </c>
      <c r="D180" s="47">
        <v>0.13194444444444445</v>
      </c>
      <c r="E180" t="s">
        <v>233</v>
      </c>
      <c r="F180" t="s">
        <v>234</v>
      </c>
      <c r="G180" s="48" t="s">
        <v>8</v>
      </c>
      <c r="H180" s="48">
        <v>2020</v>
      </c>
      <c r="I180" t="s">
        <v>235</v>
      </c>
      <c r="J180" t="s">
        <v>236</v>
      </c>
      <c r="K180" t="s">
        <v>237</v>
      </c>
      <c r="L180" t="s">
        <v>12</v>
      </c>
      <c r="M180" t="s">
        <v>12</v>
      </c>
      <c r="N180" s="51">
        <v>3.9918981481481479E-2</v>
      </c>
      <c r="O180" t="s">
        <v>790</v>
      </c>
    </row>
    <row r="181" spans="1:15" x14ac:dyDescent="0.25">
      <c r="A181" s="46">
        <v>44416</v>
      </c>
      <c r="B181" s="47">
        <f t="shared" si="14"/>
        <v>0.13541666666666669</v>
      </c>
      <c r="C181" s="47">
        <f t="shared" si="15"/>
        <v>9.3750000000000014E-2</v>
      </c>
      <c r="D181" s="47">
        <v>0.17708333333333334</v>
      </c>
      <c r="E181" t="s">
        <v>93</v>
      </c>
      <c r="F181" t="s">
        <v>93</v>
      </c>
      <c r="G181" s="48" t="s">
        <v>8</v>
      </c>
      <c r="H181" s="48">
        <v>2017</v>
      </c>
      <c r="I181" t="s">
        <v>94</v>
      </c>
      <c r="J181" t="s">
        <v>16</v>
      </c>
      <c r="K181" t="s">
        <v>17</v>
      </c>
      <c r="L181" t="s">
        <v>18</v>
      </c>
      <c r="M181" t="s">
        <v>18</v>
      </c>
      <c r="N181" s="51">
        <v>6.173611111111111E-2</v>
      </c>
      <c r="O181" t="s">
        <v>792</v>
      </c>
    </row>
    <row r="182" spans="1:15" x14ac:dyDescent="0.25">
      <c r="A182" s="46">
        <v>44416</v>
      </c>
      <c r="B182" s="47">
        <f t="shared" si="14"/>
        <v>0.20833333333333334</v>
      </c>
      <c r="C182" s="47">
        <f t="shared" si="15"/>
        <v>0.16666666666666669</v>
      </c>
      <c r="D182" s="47">
        <v>0.25</v>
      </c>
      <c r="E182" t="s">
        <v>247</v>
      </c>
      <c r="F182" t="s">
        <v>248</v>
      </c>
      <c r="G182" s="48" t="s">
        <v>8</v>
      </c>
      <c r="H182" s="48">
        <v>2018</v>
      </c>
      <c r="I182" t="s">
        <v>249</v>
      </c>
      <c r="K182" t="s">
        <v>157</v>
      </c>
      <c r="L182" t="s">
        <v>158</v>
      </c>
      <c r="M182" t="s">
        <v>158</v>
      </c>
      <c r="N182" s="51">
        <v>1.8229166666666668E-2</v>
      </c>
      <c r="O182" t="s">
        <v>791</v>
      </c>
    </row>
    <row r="183" spans="1:15" x14ac:dyDescent="0.25">
      <c r="A183" s="46">
        <v>44416</v>
      </c>
      <c r="B183" s="47">
        <f t="shared" si="14"/>
        <v>0.22916666666666666</v>
      </c>
      <c r="C183" s="47">
        <f t="shared" si="15"/>
        <v>0.1875</v>
      </c>
      <c r="D183" s="47">
        <v>0.27083333333333331</v>
      </c>
      <c r="E183" t="s">
        <v>101</v>
      </c>
      <c r="F183" t="s">
        <v>101</v>
      </c>
      <c r="G183" s="48" t="s">
        <v>8</v>
      </c>
      <c r="H183" s="48">
        <v>2020</v>
      </c>
      <c r="I183" t="s">
        <v>401</v>
      </c>
      <c r="J183" t="s">
        <v>27</v>
      </c>
      <c r="K183" t="s">
        <v>28</v>
      </c>
      <c r="L183" t="s">
        <v>29</v>
      </c>
      <c r="M183" t="s">
        <v>29</v>
      </c>
      <c r="N183" s="51">
        <v>3.4722222222222224E-2</v>
      </c>
      <c r="O183" t="s">
        <v>792</v>
      </c>
    </row>
    <row r="184" spans="1:15" x14ac:dyDescent="0.25">
      <c r="A184" s="46">
        <v>44416</v>
      </c>
      <c r="B184" s="47">
        <f t="shared" si="14"/>
        <v>0.27083333333333331</v>
      </c>
      <c r="C184" s="47">
        <f t="shared" si="15"/>
        <v>0.22916666666666669</v>
      </c>
      <c r="D184" s="47">
        <v>0.3125</v>
      </c>
      <c r="E184" s="2" t="s">
        <v>788</v>
      </c>
      <c r="F184" s="2" t="s">
        <v>789</v>
      </c>
      <c r="G184" s="3"/>
      <c r="H184" s="3"/>
      <c r="I184" s="2"/>
      <c r="J184" s="2"/>
      <c r="K184" s="2"/>
      <c r="L184" s="2"/>
      <c r="M184" s="2"/>
      <c r="N184" s="3"/>
      <c r="O184" s="2"/>
    </row>
    <row r="185" spans="1:15" x14ac:dyDescent="0.25">
      <c r="A185" s="46">
        <v>44416</v>
      </c>
      <c r="B185" s="47">
        <f t="shared" si="14"/>
        <v>0.29166666666666663</v>
      </c>
      <c r="C185" s="47">
        <f t="shared" si="15"/>
        <v>0.25</v>
      </c>
      <c r="D185" s="47">
        <v>0.33333333333333331</v>
      </c>
      <c r="E185" s="2" t="s">
        <v>788</v>
      </c>
      <c r="F185" s="2" t="s">
        <v>789</v>
      </c>
      <c r="G185" s="3"/>
      <c r="H185" s="3"/>
      <c r="I185" s="2"/>
      <c r="J185" s="2"/>
      <c r="K185" s="2"/>
      <c r="L185" s="2"/>
      <c r="M185" s="2"/>
      <c r="N185" s="3"/>
      <c r="O185" s="2"/>
    </row>
    <row r="186" spans="1:15" x14ac:dyDescent="0.25">
      <c r="A186" s="46">
        <v>44416</v>
      </c>
      <c r="B186" s="47">
        <f t="shared" si="14"/>
        <v>0.3125</v>
      </c>
      <c r="C186" s="47">
        <f t="shared" si="15"/>
        <v>0.27083333333333337</v>
      </c>
      <c r="D186" s="47">
        <v>0.35416666666666669</v>
      </c>
      <c r="E186" s="2" t="s">
        <v>788</v>
      </c>
      <c r="F186" s="2" t="s">
        <v>789</v>
      </c>
      <c r="G186" s="3"/>
      <c r="H186" s="3"/>
      <c r="I186" s="2"/>
      <c r="J186" s="2"/>
      <c r="K186" s="2"/>
      <c r="L186" s="2"/>
      <c r="M186" s="2"/>
      <c r="N186" s="3"/>
      <c r="O186" s="2"/>
    </row>
    <row r="187" spans="1:15" x14ac:dyDescent="0.25">
      <c r="A187" s="46">
        <v>44416</v>
      </c>
      <c r="B187" s="47">
        <f t="shared" si="14"/>
        <v>0.33333333333333331</v>
      </c>
      <c r="C187" s="47">
        <f t="shared" si="15"/>
        <v>0.29166666666666669</v>
      </c>
      <c r="D187" s="47">
        <v>0.375</v>
      </c>
      <c r="E187" s="2" t="s">
        <v>788</v>
      </c>
      <c r="F187" s="2" t="s">
        <v>789</v>
      </c>
      <c r="G187" s="3"/>
      <c r="H187" s="3"/>
      <c r="I187" s="2"/>
      <c r="J187" s="2"/>
      <c r="K187" s="2"/>
      <c r="L187" s="2"/>
      <c r="M187" s="2"/>
      <c r="N187" s="3"/>
      <c r="O187" s="2"/>
    </row>
    <row r="188" spans="1:15" x14ac:dyDescent="0.25">
      <c r="A188" s="46">
        <v>44416</v>
      </c>
      <c r="B188" s="47">
        <f t="shared" si="14"/>
        <v>0.35416666666666663</v>
      </c>
      <c r="C188" s="47">
        <f t="shared" si="15"/>
        <v>0.3125</v>
      </c>
      <c r="D188" s="47">
        <v>0.39583333333333331</v>
      </c>
      <c r="E188" s="2" t="s">
        <v>788</v>
      </c>
      <c r="F188" s="2" t="s">
        <v>789</v>
      </c>
      <c r="G188" s="3"/>
      <c r="H188" s="3"/>
      <c r="I188" s="2"/>
      <c r="J188" s="2"/>
      <c r="K188" s="2"/>
      <c r="L188" s="2"/>
      <c r="M188" s="2"/>
      <c r="N188" s="3"/>
      <c r="O188" s="2"/>
    </row>
    <row r="189" spans="1:15" x14ac:dyDescent="0.25">
      <c r="A189" s="46">
        <v>44416</v>
      </c>
      <c r="B189" s="47">
        <f t="shared" si="14"/>
        <v>0.375</v>
      </c>
      <c r="C189" s="47">
        <f t="shared" si="15"/>
        <v>0.33333333333333337</v>
      </c>
      <c r="D189" s="47">
        <v>0.41666666666666669</v>
      </c>
      <c r="E189" s="2" t="s">
        <v>788</v>
      </c>
      <c r="F189" s="2" t="s">
        <v>789</v>
      </c>
      <c r="G189" s="3"/>
      <c r="H189" s="3"/>
      <c r="I189" s="2"/>
      <c r="J189" s="2"/>
      <c r="K189" s="2"/>
      <c r="L189" s="2"/>
      <c r="M189" s="2"/>
      <c r="N189" s="3"/>
      <c r="O189" s="2"/>
    </row>
    <row r="190" spans="1:15" x14ac:dyDescent="0.25">
      <c r="A190" s="46">
        <v>44416</v>
      </c>
      <c r="B190" s="47">
        <f t="shared" si="14"/>
        <v>0.39583333333333331</v>
      </c>
      <c r="C190" s="47">
        <f t="shared" si="15"/>
        <v>0.35416666666666669</v>
      </c>
      <c r="D190" s="47">
        <v>0.4375</v>
      </c>
      <c r="E190" s="2" t="s">
        <v>788</v>
      </c>
      <c r="F190" s="2" t="s">
        <v>789</v>
      </c>
      <c r="G190" s="3"/>
      <c r="H190" s="3"/>
      <c r="I190" s="2"/>
      <c r="J190" s="2"/>
      <c r="K190" s="2"/>
      <c r="L190" s="2"/>
      <c r="M190" s="2"/>
      <c r="N190" s="3"/>
      <c r="O190" s="2"/>
    </row>
    <row r="191" spans="1:15" x14ac:dyDescent="0.25">
      <c r="A191" s="46">
        <v>44416</v>
      </c>
      <c r="B191" s="47">
        <f t="shared" si="14"/>
        <v>0.41666666666666663</v>
      </c>
      <c r="C191" s="47">
        <f t="shared" si="15"/>
        <v>0.375</v>
      </c>
      <c r="D191" s="47">
        <v>0.45833333333333331</v>
      </c>
      <c r="E191" t="s">
        <v>101</v>
      </c>
      <c r="F191" t="s">
        <v>101</v>
      </c>
      <c r="G191" s="48" t="s">
        <v>8</v>
      </c>
      <c r="H191" s="48">
        <v>2020</v>
      </c>
      <c r="I191" s="39" t="s">
        <v>401</v>
      </c>
      <c r="J191" t="s">
        <v>27</v>
      </c>
      <c r="K191" t="s">
        <v>28</v>
      </c>
      <c r="L191" t="s">
        <v>29</v>
      </c>
      <c r="M191" t="s">
        <v>29</v>
      </c>
      <c r="N191" s="51">
        <v>3.4722222222222224E-2</v>
      </c>
      <c r="O191" t="s">
        <v>792</v>
      </c>
    </row>
    <row r="192" spans="1:15" x14ac:dyDescent="0.25">
      <c r="A192" s="46">
        <v>44416</v>
      </c>
      <c r="B192" s="47">
        <f t="shared" si="14"/>
        <v>0.45833333333333331</v>
      </c>
      <c r="C192" s="47">
        <f t="shared" si="15"/>
        <v>0.41666666666666669</v>
      </c>
      <c r="D192" s="47">
        <v>0.5</v>
      </c>
      <c r="E192" t="s">
        <v>247</v>
      </c>
      <c r="F192" t="s">
        <v>248</v>
      </c>
      <c r="G192" s="48" t="s">
        <v>8</v>
      </c>
      <c r="H192" s="48">
        <v>2018</v>
      </c>
      <c r="I192" s="39" t="s">
        <v>249</v>
      </c>
      <c r="K192" t="s">
        <v>157</v>
      </c>
      <c r="L192" t="s">
        <v>158</v>
      </c>
      <c r="M192" t="s">
        <v>158</v>
      </c>
      <c r="N192" s="51">
        <v>1.8229166666666668E-2</v>
      </c>
      <c r="O192" t="s">
        <v>791</v>
      </c>
    </row>
    <row r="193" spans="1:15" x14ac:dyDescent="0.25">
      <c r="A193" s="46">
        <v>44416</v>
      </c>
      <c r="B193" s="47">
        <f t="shared" si="14"/>
        <v>0.47916666666666669</v>
      </c>
      <c r="C193" s="47">
        <f t="shared" si="15"/>
        <v>0.43750000000000006</v>
      </c>
      <c r="D193" s="47">
        <v>0.52083333333333337</v>
      </c>
      <c r="E193" t="s">
        <v>228</v>
      </c>
      <c r="F193" t="s">
        <v>229</v>
      </c>
      <c r="G193" s="48" t="s">
        <v>8</v>
      </c>
      <c r="H193" s="48">
        <v>2000</v>
      </c>
      <c r="I193" s="39" t="s">
        <v>230</v>
      </c>
      <c r="J193" t="s">
        <v>231</v>
      </c>
      <c r="K193" t="s">
        <v>232</v>
      </c>
      <c r="L193" t="s">
        <v>52</v>
      </c>
      <c r="M193" t="s">
        <v>52</v>
      </c>
      <c r="N193" s="51">
        <v>3.7870370370370367E-2</v>
      </c>
      <c r="O193" t="s">
        <v>791</v>
      </c>
    </row>
    <row r="194" spans="1:15" x14ac:dyDescent="0.25">
      <c r="A194" s="46">
        <v>44416</v>
      </c>
      <c r="B194" s="47">
        <f t="shared" si="14"/>
        <v>0.52083333333333337</v>
      </c>
      <c r="C194" s="47">
        <f t="shared" si="15"/>
        <v>0.47916666666666669</v>
      </c>
      <c r="D194" s="47">
        <v>0.5625</v>
      </c>
      <c r="E194" t="s">
        <v>93</v>
      </c>
      <c r="F194" t="s">
        <v>93</v>
      </c>
      <c r="G194" s="48" t="s">
        <v>8</v>
      </c>
      <c r="H194" s="48">
        <v>2017</v>
      </c>
      <c r="I194" s="39" t="s">
        <v>94</v>
      </c>
      <c r="J194" t="s">
        <v>16</v>
      </c>
      <c r="K194" t="s">
        <v>17</v>
      </c>
      <c r="L194" t="s">
        <v>18</v>
      </c>
      <c r="M194" t="s">
        <v>18</v>
      </c>
      <c r="N194" s="51">
        <v>6.173611111111111E-2</v>
      </c>
      <c r="O194" t="s">
        <v>792</v>
      </c>
    </row>
    <row r="195" spans="1:15" x14ac:dyDescent="0.25">
      <c r="A195" s="46">
        <v>44416</v>
      </c>
      <c r="B195" s="47">
        <f t="shared" si="14"/>
        <v>0.59375</v>
      </c>
      <c r="C195" s="47">
        <f t="shared" si="15"/>
        <v>0.55208333333333326</v>
      </c>
      <c r="D195" s="47">
        <v>0.63541666666666663</v>
      </c>
      <c r="E195" t="s">
        <v>238</v>
      </c>
      <c r="F195" t="s">
        <v>238</v>
      </c>
      <c r="G195" s="48" t="s">
        <v>66</v>
      </c>
      <c r="H195" s="48">
        <v>2001</v>
      </c>
      <c r="I195" s="39" t="s">
        <v>239</v>
      </c>
      <c r="J195" t="s">
        <v>240</v>
      </c>
      <c r="K195" t="s">
        <v>241</v>
      </c>
      <c r="L195" t="s">
        <v>18</v>
      </c>
      <c r="M195" t="s">
        <v>18</v>
      </c>
      <c r="N195" s="51">
        <v>8.2384259259259254E-2</v>
      </c>
      <c r="O195" t="s">
        <v>792</v>
      </c>
    </row>
    <row r="196" spans="1:15" x14ac:dyDescent="0.25">
      <c r="A196" s="46">
        <v>44416</v>
      </c>
      <c r="B196" s="47">
        <f t="shared" si="14"/>
        <v>0.6875</v>
      </c>
      <c r="C196" s="47">
        <f t="shared" si="15"/>
        <v>0.64583333333333326</v>
      </c>
      <c r="D196" s="47">
        <v>0.72916666666666663</v>
      </c>
      <c r="E196" t="s">
        <v>250</v>
      </c>
      <c r="F196" t="s">
        <v>251</v>
      </c>
      <c r="G196" s="48" t="s">
        <v>8</v>
      </c>
      <c r="H196" s="48">
        <v>2020</v>
      </c>
      <c r="I196" s="39" t="s">
        <v>252</v>
      </c>
      <c r="J196" t="s">
        <v>253</v>
      </c>
      <c r="K196" t="s">
        <v>254</v>
      </c>
      <c r="L196" t="s">
        <v>198</v>
      </c>
      <c r="M196" t="s">
        <v>198</v>
      </c>
      <c r="N196" s="51">
        <v>9.7222222222222224E-2</v>
      </c>
      <c r="O196" t="s">
        <v>790</v>
      </c>
    </row>
    <row r="197" spans="1:15" x14ac:dyDescent="0.25">
      <c r="A197" s="46">
        <v>44416</v>
      </c>
      <c r="B197" s="47">
        <f t="shared" si="14"/>
        <v>0.78472222222222221</v>
      </c>
      <c r="C197" s="47">
        <f t="shared" si="15"/>
        <v>0.74305555555555547</v>
      </c>
      <c r="D197" s="47">
        <v>0.82638888888888884</v>
      </c>
      <c r="E197" t="s">
        <v>255</v>
      </c>
      <c r="F197" t="s">
        <v>255</v>
      </c>
      <c r="G197" s="48" t="s">
        <v>8</v>
      </c>
      <c r="H197" s="48">
        <v>2021</v>
      </c>
      <c r="I197" s="39" t="s">
        <v>387</v>
      </c>
      <c r="J197" t="s">
        <v>21</v>
      </c>
      <c r="K197" t="s">
        <v>22</v>
      </c>
      <c r="L197" t="s">
        <v>12</v>
      </c>
      <c r="M197" t="s">
        <v>12</v>
      </c>
      <c r="N197" s="51">
        <v>4.0740740740740746E-3</v>
      </c>
      <c r="O197" t="s">
        <v>796</v>
      </c>
    </row>
    <row r="198" spans="1:15" x14ac:dyDescent="0.25">
      <c r="A198" s="46">
        <v>44416</v>
      </c>
      <c r="B198" s="47">
        <f t="shared" si="14"/>
        <v>0.79166666666666674</v>
      </c>
      <c r="C198" s="47">
        <f t="shared" si="15"/>
        <v>0.75</v>
      </c>
      <c r="D198" s="47">
        <v>0.83333333333333337</v>
      </c>
      <c r="E198" s="39" t="s">
        <v>170</v>
      </c>
      <c r="F198" t="s">
        <v>171</v>
      </c>
      <c r="G198" s="48" t="s">
        <v>8</v>
      </c>
      <c r="H198" s="48">
        <v>2020</v>
      </c>
      <c r="I198" s="39" t="s">
        <v>172</v>
      </c>
      <c r="J198" t="s">
        <v>173</v>
      </c>
      <c r="K198" t="s">
        <v>174</v>
      </c>
      <c r="L198" t="s">
        <v>52</v>
      </c>
      <c r="M198" t="s">
        <v>52</v>
      </c>
      <c r="N198" s="51">
        <v>3.7002314814814814E-2</v>
      </c>
      <c r="O198" t="s">
        <v>791</v>
      </c>
    </row>
    <row r="199" spans="1:15" x14ac:dyDescent="0.25">
      <c r="A199" s="46">
        <v>44416</v>
      </c>
      <c r="B199" s="47">
        <f t="shared" si="14"/>
        <v>0.83333333333333337</v>
      </c>
      <c r="C199" s="47">
        <f t="shared" si="15"/>
        <v>0.79166666666666663</v>
      </c>
      <c r="D199" s="47">
        <v>0.875</v>
      </c>
      <c r="E199" s="39" t="s">
        <v>142</v>
      </c>
      <c r="F199" t="s">
        <v>142</v>
      </c>
      <c r="G199" s="48" t="s">
        <v>66</v>
      </c>
      <c r="H199" s="48">
        <v>2020</v>
      </c>
      <c r="I199" s="39" t="s">
        <v>143</v>
      </c>
      <c r="J199" t="s">
        <v>68</v>
      </c>
      <c r="K199" t="s">
        <v>69</v>
      </c>
      <c r="L199" t="s">
        <v>18</v>
      </c>
      <c r="M199" t="s">
        <v>18</v>
      </c>
      <c r="N199" s="51">
        <v>3.3333333333333333E-2</v>
      </c>
      <c r="O199" t="s">
        <v>790</v>
      </c>
    </row>
    <row r="200" spans="1:15" x14ac:dyDescent="0.25">
      <c r="A200" s="46">
        <v>44416</v>
      </c>
      <c r="B200" s="47">
        <f t="shared" si="14"/>
        <v>0.875</v>
      </c>
      <c r="C200" s="47">
        <f t="shared" si="15"/>
        <v>0.83333333333333326</v>
      </c>
      <c r="D200" s="47">
        <v>0.91666666666666663</v>
      </c>
      <c r="E200" s="39" t="s">
        <v>256</v>
      </c>
      <c r="F200" t="s">
        <v>257</v>
      </c>
      <c r="G200" s="48" t="s">
        <v>155</v>
      </c>
      <c r="H200" s="48">
        <v>2017</v>
      </c>
      <c r="I200" s="39" t="s">
        <v>258</v>
      </c>
      <c r="J200" t="s">
        <v>259</v>
      </c>
      <c r="K200" t="s">
        <v>260</v>
      </c>
      <c r="L200" t="s">
        <v>18</v>
      </c>
      <c r="M200" t="s">
        <v>18</v>
      </c>
      <c r="N200" s="51">
        <v>8.0115740740740737E-2</v>
      </c>
      <c r="O200" t="s">
        <v>1041</v>
      </c>
    </row>
    <row r="201" spans="1:15" x14ac:dyDescent="0.25">
      <c r="A201" s="46">
        <v>44417</v>
      </c>
      <c r="B201" s="47">
        <v>0.96875</v>
      </c>
      <c r="C201" s="47">
        <v>0.92708333333333337</v>
      </c>
      <c r="D201" s="47">
        <v>1.0416666666666666E-2</v>
      </c>
      <c r="E201" s="39" t="s">
        <v>261</v>
      </c>
      <c r="F201" t="s">
        <v>262</v>
      </c>
      <c r="G201" s="48" t="s">
        <v>66</v>
      </c>
      <c r="H201" s="48">
        <v>1987</v>
      </c>
      <c r="I201" s="39" t="s">
        <v>263</v>
      </c>
      <c r="J201" t="s">
        <v>264</v>
      </c>
      <c r="K201" t="s">
        <v>265</v>
      </c>
      <c r="L201" t="s">
        <v>266</v>
      </c>
      <c r="M201" t="s">
        <v>267</v>
      </c>
      <c r="N201" s="51">
        <v>8.2905092592592586E-2</v>
      </c>
      <c r="O201" t="s">
        <v>793</v>
      </c>
    </row>
    <row r="202" spans="1:15" x14ac:dyDescent="0.25">
      <c r="A202" s="46">
        <v>44417</v>
      </c>
      <c r="B202" s="47">
        <f t="shared" ref="B202:B249" si="16">D202-$Q$3</f>
        <v>6.25E-2</v>
      </c>
      <c r="C202" s="47">
        <f t="shared" ref="C202:C249" si="17">D202-$Q$4</f>
        <v>2.0833333333333343E-2</v>
      </c>
      <c r="D202" s="47">
        <v>0.10416666666666667</v>
      </c>
      <c r="E202" s="39" t="s">
        <v>247</v>
      </c>
      <c r="F202" t="s">
        <v>248</v>
      </c>
      <c r="G202" s="48" t="s">
        <v>8</v>
      </c>
      <c r="H202" s="48">
        <v>2018</v>
      </c>
      <c r="I202" s="39" t="s">
        <v>249</v>
      </c>
      <c r="K202" t="s">
        <v>157</v>
      </c>
      <c r="L202" t="s">
        <v>158</v>
      </c>
      <c r="M202" t="s">
        <v>158</v>
      </c>
      <c r="N202" s="51">
        <v>1.8229166666666668E-2</v>
      </c>
      <c r="O202" t="s">
        <v>791</v>
      </c>
    </row>
    <row r="203" spans="1:15" x14ac:dyDescent="0.25">
      <c r="A203" s="46">
        <v>44417</v>
      </c>
      <c r="B203" s="47">
        <f t="shared" si="16"/>
        <v>8.3333333333333343E-2</v>
      </c>
      <c r="C203" s="47">
        <f t="shared" si="17"/>
        <v>4.1666666666666671E-2</v>
      </c>
      <c r="D203" s="47">
        <v>0.125</v>
      </c>
      <c r="E203" s="39" t="s">
        <v>228</v>
      </c>
      <c r="F203" t="s">
        <v>229</v>
      </c>
      <c r="G203" s="48" t="s">
        <v>8</v>
      </c>
      <c r="H203" s="48">
        <v>2000</v>
      </c>
      <c r="I203" s="39" t="s">
        <v>230</v>
      </c>
      <c r="J203" t="s">
        <v>231</v>
      </c>
      <c r="K203" t="s">
        <v>232</v>
      </c>
      <c r="L203" t="s">
        <v>52</v>
      </c>
      <c r="M203" t="s">
        <v>52</v>
      </c>
      <c r="N203" s="51">
        <v>3.7870370370370367E-2</v>
      </c>
      <c r="O203" t="s">
        <v>791</v>
      </c>
    </row>
    <row r="204" spans="1:15" x14ac:dyDescent="0.25">
      <c r="A204" s="46">
        <v>44417</v>
      </c>
      <c r="B204" s="47">
        <f t="shared" si="16"/>
        <v>0.125</v>
      </c>
      <c r="C204" s="47">
        <f t="shared" si="17"/>
        <v>8.3333333333333329E-2</v>
      </c>
      <c r="D204" s="47">
        <v>0.16666666666666666</v>
      </c>
      <c r="E204" s="39" t="s">
        <v>170</v>
      </c>
      <c r="F204" t="s">
        <v>171</v>
      </c>
      <c r="G204" s="48" t="s">
        <v>8</v>
      </c>
      <c r="H204" s="48">
        <v>2020</v>
      </c>
      <c r="I204" s="39" t="s">
        <v>172</v>
      </c>
      <c r="J204" t="s">
        <v>173</v>
      </c>
      <c r="K204" t="s">
        <v>174</v>
      </c>
      <c r="L204" t="s">
        <v>52</v>
      </c>
      <c r="M204" t="s">
        <v>52</v>
      </c>
      <c r="N204" s="51">
        <v>3.7002314814814814E-2</v>
      </c>
      <c r="O204" t="s">
        <v>791</v>
      </c>
    </row>
    <row r="205" spans="1:15" x14ac:dyDescent="0.25">
      <c r="A205" s="46">
        <v>44417</v>
      </c>
      <c r="B205" s="47">
        <f t="shared" si="16"/>
        <v>0.16666666666666669</v>
      </c>
      <c r="C205" s="47">
        <f t="shared" si="17"/>
        <v>0.125</v>
      </c>
      <c r="D205" s="47">
        <v>0.20833333333333334</v>
      </c>
      <c r="E205" s="39" t="s">
        <v>142</v>
      </c>
      <c r="F205" t="s">
        <v>142</v>
      </c>
      <c r="G205" s="48" t="s">
        <v>66</v>
      </c>
      <c r="H205" s="48">
        <v>2020</v>
      </c>
      <c r="I205" s="39" t="s">
        <v>143</v>
      </c>
      <c r="J205" t="s">
        <v>68</v>
      </c>
      <c r="K205" t="s">
        <v>69</v>
      </c>
      <c r="L205" t="s">
        <v>18</v>
      </c>
      <c r="M205" t="s">
        <v>18</v>
      </c>
      <c r="N205" s="51">
        <v>3.3333333333333333E-2</v>
      </c>
      <c r="O205" t="s">
        <v>790</v>
      </c>
    </row>
    <row r="206" spans="1:15" x14ac:dyDescent="0.25">
      <c r="A206" s="46">
        <v>44417</v>
      </c>
      <c r="B206" s="47">
        <f t="shared" si="16"/>
        <v>0.20833333333333334</v>
      </c>
      <c r="C206" s="47">
        <f t="shared" si="17"/>
        <v>0.16666666666666669</v>
      </c>
      <c r="D206" s="47">
        <v>0.25</v>
      </c>
      <c r="E206" s="39" t="s">
        <v>268</v>
      </c>
      <c r="F206" t="s">
        <v>269</v>
      </c>
      <c r="G206" s="48" t="s">
        <v>8</v>
      </c>
      <c r="H206" s="48">
        <v>2018</v>
      </c>
      <c r="I206" s="39" t="s">
        <v>270</v>
      </c>
      <c r="K206" t="s">
        <v>157</v>
      </c>
      <c r="L206" t="s">
        <v>158</v>
      </c>
      <c r="M206" t="s">
        <v>158</v>
      </c>
      <c r="N206" s="51">
        <v>1.8298611111111113E-2</v>
      </c>
      <c r="O206" t="s">
        <v>791</v>
      </c>
    </row>
    <row r="207" spans="1:15" x14ac:dyDescent="0.25">
      <c r="A207" s="46">
        <v>44417</v>
      </c>
      <c r="B207" s="47">
        <f t="shared" si="16"/>
        <v>0.22916666666666666</v>
      </c>
      <c r="C207" s="47">
        <f t="shared" si="17"/>
        <v>0.1875</v>
      </c>
      <c r="D207" s="47">
        <v>0.27083333333333331</v>
      </c>
      <c r="E207" s="39" t="s">
        <v>200</v>
      </c>
      <c r="F207" t="s">
        <v>200</v>
      </c>
      <c r="G207" s="48" t="s">
        <v>8</v>
      </c>
      <c r="H207" s="48">
        <v>2020</v>
      </c>
      <c r="I207" s="39" t="s">
        <v>401</v>
      </c>
      <c r="J207" t="s">
        <v>27</v>
      </c>
      <c r="K207" t="s">
        <v>28</v>
      </c>
      <c r="L207" t="s">
        <v>29</v>
      </c>
      <c r="M207" t="s">
        <v>29</v>
      </c>
      <c r="N207" s="51">
        <v>3.1979166666666663E-2</v>
      </c>
      <c r="O207" t="s">
        <v>792</v>
      </c>
    </row>
    <row r="208" spans="1:15" x14ac:dyDescent="0.25">
      <c r="A208" s="46">
        <v>44417</v>
      </c>
      <c r="B208" s="47">
        <f t="shared" si="16"/>
        <v>0.27083333333333331</v>
      </c>
      <c r="C208" s="47">
        <f t="shared" si="17"/>
        <v>0.22916666666666669</v>
      </c>
      <c r="D208" s="47">
        <v>0.3125</v>
      </c>
      <c r="E208" s="2" t="s">
        <v>788</v>
      </c>
      <c r="F208" s="2" t="s">
        <v>789</v>
      </c>
      <c r="G208" s="3"/>
      <c r="H208" s="3"/>
      <c r="I208" s="2"/>
      <c r="J208" s="2"/>
      <c r="K208" s="2"/>
      <c r="L208" s="2"/>
      <c r="M208" s="2"/>
      <c r="N208" s="3"/>
      <c r="O208" s="2"/>
    </row>
    <row r="209" spans="1:15" x14ac:dyDescent="0.25">
      <c r="A209" s="46">
        <v>44417</v>
      </c>
      <c r="B209" s="47">
        <f t="shared" si="16"/>
        <v>0.29166666666666663</v>
      </c>
      <c r="C209" s="47">
        <f t="shared" si="17"/>
        <v>0.25</v>
      </c>
      <c r="D209" s="47">
        <v>0.33333333333333331</v>
      </c>
      <c r="E209" s="2" t="s">
        <v>788</v>
      </c>
      <c r="F209" s="2" t="s">
        <v>789</v>
      </c>
      <c r="G209" s="3"/>
      <c r="H209" s="3"/>
      <c r="I209" s="2"/>
      <c r="J209" s="2"/>
      <c r="K209" s="2"/>
      <c r="L209" s="2"/>
      <c r="M209" s="2"/>
      <c r="N209" s="3"/>
      <c r="O209" s="2"/>
    </row>
    <row r="210" spans="1:15" x14ac:dyDescent="0.25">
      <c r="A210" s="46">
        <v>44417</v>
      </c>
      <c r="B210" s="47">
        <f t="shared" si="16"/>
        <v>0.3125</v>
      </c>
      <c r="C210" s="47">
        <f t="shared" si="17"/>
        <v>0.27083333333333337</v>
      </c>
      <c r="D210" s="47">
        <v>0.35416666666666669</v>
      </c>
      <c r="E210" s="2" t="s">
        <v>788</v>
      </c>
      <c r="F210" s="2" t="s">
        <v>789</v>
      </c>
      <c r="G210" s="3"/>
      <c r="H210" s="3"/>
      <c r="I210" s="2"/>
      <c r="J210" s="2"/>
      <c r="K210" s="2"/>
      <c r="L210" s="2"/>
      <c r="M210" s="2"/>
      <c r="N210" s="3"/>
      <c r="O210" s="2"/>
    </row>
    <row r="211" spans="1:15" x14ac:dyDescent="0.25">
      <c r="A211" s="46">
        <v>44417</v>
      </c>
      <c r="B211" s="47">
        <f t="shared" si="16"/>
        <v>0.33333333333333331</v>
      </c>
      <c r="C211" s="47">
        <f t="shared" si="17"/>
        <v>0.29166666666666669</v>
      </c>
      <c r="D211" s="47">
        <v>0.375</v>
      </c>
      <c r="E211" s="2" t="s">
        <v>788</v>
      </c>
      <c r="F211" s="2" t="s">
        <v>789</v>
      </c>
      <c r="G211" s="3"/>
      <c r="H211" s="3"/>
      <c r="I211" s="2"/>
      <c r="J211" s="2"/>
      <c r="K211" s="2"/>
      <c r="L211" s="2"/>
      <c r="M211" s="2"/>
      <c r="N211" s="3"/>
      <c r="O211" s="2"/>
    </row>
    <row r="212" spans="1:15" x14ac:dyDescent="0.25">
      <c r="A212" s="46">
        <v>44417</v>
      </c>
      <c r="B212" s="47">
        <f t="shared" si="16"/>
        <v>0.35416666666666663</v>
      </c>
      <c r="C212" s="47">
        <f t="shared" si="17"/>
        <v>0.3125</v>
      </c>
      <c r="D212" s="47">
        <v>0.39583333333333331</v>
      </c>
      <c r="E212" s="2" t="s">
        <v>788</v>
      </c>
      <c r="F212" s="2" t="s">
        <v>789</v>
      </c>
      <c r="G212" s="3"/>
      <c r="H212" s="3"/>
      <c r="I212" s="2"/>
      <c r="J212" s="2"/>
      <c r="K212" s="2"/>
      <c r="L212" s="2"/>
      <c r="M212" s="2"/>
      <c r="N212" s="3"/>
      <c r="O212" s="2"/>
    </row>
    <row r="213" spans="1:15" x14ac:dyDescent="0.25">
      <c r="A213" s="46">
        <v>44417</v>
      </c>
      <c r="B213" s="47">
        <f t="shared" si="16"/>
        <v>0.375</v>
      </c>
      <c r="C213" s="47">
        <f t="shared" si="17"/>
        <v>0.33333333333333337</v>
      </c>
      <c r="D213" s="47">
        <v>0.41666666666666669</v>
      </c>
      <c r="E213" s="2" t="s">
        <v>788</v>
      </c>
      <c r="F213" s="2" t="s">
        <v>789</v>
      </c>
      <c r="G213" s="3"/>
      <c r="H213" s="3"/>
      <c r="I213" s="2"/>
      <c r="J213" s="2"/>
      <c r="K213" s="2"/>
      <c r="L213" s="2"/>
      <c r="M213" s="2"/>
      <c r="N213" s="3"/>
      <c r="O213" s="2"/>
    </row>
    <row r="214" spans="1:15" x14ac:dyDescent="0.25">
      <c r="A214" s="46">
        <v>44417</v>
      </c>
      <c r="B214" s="47">
        <f t="shared" si="16"/>
        <v>0.39583333333333331</v>
      </c>
      <c r="C214" s="47">
        <f t="shared" si="17"/>
        <v>0.35416666666666669</v>
      </c>
      <c r="D214" s="47">
        <v>0.4375</v>
      </c>
      <c r="E214" s="2" t="s">
        <v>788</v>
      </c>
      <c r="F214" s="2" t="s">
        <v>789</v>
      </c>
      <c r="G214" s="3"/>
      <c r="H214" s="3"/>
      <c r="I214" s="2"/>
      <c r="J214" s="2"/>
      <c r="K214" s="2"/>
      <c r="L214" s="2"/>
      <c r="M214" s="2"/>
      <c r="N214" s="3"/>
      <c r="O214" s="2"/>
    </row>
    <row r="215" spans="1:15" x14ac:dyDescent="0.25">
      <c r="A215" s="46">
        <v>44417</v>
      </c>
      <c r="B215" s="47">
        <f t="shared" si="16"/>
        <v>0.41666666666666663</v>
      </c>
      <c r="C215" s="47">
        <f t="shared" si="17"/>
        <v>0.375</v>
      </c>
      <c r="D215" s="47">
        <v>0.45833333333333331</v>
      </c>
      <c r="E215" s="39" t="s">
        <v>200</v>
      </c>
      <c r="F215" t="s">
        <v>200</v>
      </c>
      <c r="G215" s="48" t="s">
        <v>8</v>
      </c>
      <c r="H215" s="48">
        <v>2020</v>
      </c>
      <c r="I215" s="39" t="s">
        <v>401</v>
      </c>
      <c r="J215" t="s">
        <v>27</v>
      </c>
      <c r="K215" t="s">
        <v>28</v>
      </c>
      <c r="L215" t="s">
        <v>29</v>
      </c>
      <c r="M215" t="s">
        <v>29</v>
      </c>
      <c r="N215" s="51">
        <v>3.1979166666666663E-2</v>
      </c>
      <c r="O215" t="s">
        <v>792</v>
      </c>
    </row>
    <row r="216" spans="1:15" x14ac:dyDescent="0.25">
      <c r="A216" s="46">
        <v>44417</v>
      </c>
      <c r="B216" s="47">
        <f t="shared" si="16"/>
        <v>0.45833333333333331</v>
      </c>
      <c r="C216" s="47">
        <f t="shared" si="17"/>
        <v>0.41666666666666669</v>
      </c>
      <c r="D216" s="47">
        <v>0.5</v>
      </c>
      <c r="E216" s="39" t="s">
        <v>268</v>
      </c>
      <c r="F216" t="s">
        <v>269</v>
      </c>
      <c r="G216" s="48" t="s">
        <v>8</v>
      </c>
      <c r="H216" s="48">
        <v>2018</v>
      </c>
      <c r="I216" s="39" t="s">
        <v>270</v>
      </c>
      <c r="K216" t="s">
        <v>157</v>
      </c>
      <c r="L216" t="s">
        <v>158</v>
      </c>
      <c r="M216" t="s">
        <v>158</v>
      </c>
      <c r="N216" s="51">
        <v>1.8298611111111113E-2</v>
      </c>
      <c r="O216" t="s">
        <v>791</v>
      </c>
    </row>
    <row r="217" spans="1:15" x14ac:dyDescent="0.25">
      <c r="A217" s="46">
        <v>44417</v>
      </c>
      <c r="B217" s="47">
        <f t="shared" si="16"/>
        <v>0.4826388888888889</v>
      </c>
      <c r="C217" s="47">
        <f t="shared" si="17"/>
        <v>0.44097222222222227</v>
      </c>
      <c r="D217" s="47">
        <v>0.52430555555555558</v>
      </c>
      <c r="E217" s="39" t="s">
        <v>271</v>
      </c>
      <c r="F217" t="s">
        <v>272</v>
      </c>
      <c r="G217" s="48" t="s">
        <v>8</v>
      </c>
      <c r="H217" s="48">
        <v>2018</v>
      </c>
      <c r="I217" s="39" t="s">
        <v>273</v>
      </c>
      <c r="J217" t="s">
        <v>84</v>
      </c>
      <c r="L217" t="s">
        <v>5</v>
      </c>
      <c r="M217" t="s">
        <v>5</v>
      </c>
      <c r="N217" s="51">
        <v>3.6828703703703704E-2</v>
      </c>
      <c r="O217" t="s">
        <v>790</v>
      </c>
    </row>
    <row r="218" spans="1:15" x14ac:dyDescent="0.25">
      <c r="A218" s="46">
        <v>44417</v>
      </c>
      <c r="B218" s="47">
        <f t="shared" si="16"/>
        <v>0.52777777777777779</v>
      </c>
      <c r="C218" s="47">
        <f t="shared" si="17"/>
        <v>0.4861111111111111</v>
      </c>
      <c r="D218" s="47">
        <v>0.56944444444444442</v>
      </c>
      <c r="E218" s="39" t="s">
        <v>228</v>
      </c>
      <c r="F218" t="s">
        <v>229</v>
      </c>
      <c r="G218" s="48" t="s">
        <v>8</v>
      </c>
      <c r="H218" s="48">
        <v>2000</v>
      </c>
      <c r="I218" s="39" t="s">
        <v>230</v>
      </c>
      <c r="J218" t="s">
        <v>231</v>
      </c>
      <c r="K218" t="s">
        <v>232</v>
      </c>
      <c r="L218" t="s">
        <v>52</v>
      </c>
      <c r="M218" t="s">
        <v>52</v>
      </c>
      <c r="N218" s="51">
        <v>3.7870370370370367E-2</v>
      </c>
      <c r="O218" t="s">
        <v>791</v>
      </c>
    </row>
    <row r="219" spans="1:15" x14ac:dyDescent="0.25">
      <c r="A219" s="46">
        <v>44417</v>
      </c>
      <c r="B219" s="47">
        <f t="shared" si="16"/>
        <v>0.57291666666666674</v>
      </c>
      <c r="C219" s="47">
        <f t="shared" si="17"/>
        <v>0.53125</v>
      </c>
      <c r="D219" s="47">
        <v>0.61458333333333337</v>
      </c>
      <c r="E219" s="39" t="s">
        <v>170</v>
      </c>
      <c r="F219" t="s">
        <v>171</v>
      </c>
      <c r="G219" s="48" t="s">
        <v>8</v>
      </c>
      <c r="H219" s="48">
        <v>2020</v>
      </c>
      <c r="I219" s="39" t="s">
        <v>172</v>
      </c>
      <c r="J219" t="s">
        <v>173</v>
      </c>
      <c r="K219" t="s">
        <v>174</v>
      </c>
      <c r="L219" t="s">
        <v>52</v>
      </c>
      <c r="M219" t="s">
        <v>52</v>
      </c>
      <c r="N219" s="51">
        <v>3.7002314814814814E-2</v>
      </c>
      <c r="O219" t="s">
        <v>791</v>
      </c>
    </row>
    <row r="220" spans="1:15" x14ac:dyDescent="0.25">
      <c r="A220" s="46">
        <v>44417</v>
      </c>
      <c r="B220" s="47">
        <f t="shared" si="16"/>
        <v>0.61458333333333337</v>
      </c>
      <c r="C220" s="47">
        <f t="shared" si="17"/>
        <v>0.57291666666666663</v>
      </c>
      <c r="D220" s="47">
        <v>0.65625</v>
      </c>
      <c r="E220" s="39" t="s">
        <v>256</v>
      </c>
      <c r="F220" t="s">
        <v>257</v>
      </c>
      <c r="G220" s="48" t="s">
        <v>155</v>
      </c>
      <c r="H220" s="48">
        <v>2017</v>
      </c>
      <c r="I220" s="39" t="s">
        <v>258</v>
      </c>
      <c r="J220" t="s">
        <v>259</v>
      </c>
      <c r="K220" t="s">
        <v>260</v>
      </c>
      <c r="L220" t="s">
        <v>18</v>
      </c>
      <c r="M220" t="s">
        <v>18</v>
      </c>
      <c r="N220" s="51">
        <v>8.0115740740740737E-2</v>
      </c>
      <c r="O220" t="s">
        <v>1041</v>
      </c>
    </row>
    <row r="221" spans="1:15" x14ac:dyDescent="0.25">
      <c r="A221" s="46">
        <v>44417</v>
      </c>
      <c r="B221" s="47">
        <f t="shared" si="16"/>
        <v>0.70833333333333337</v>
      </c>
      <c r="C221" s="47">
        <f t="shared" si="17"/>
        <v>0.66666666666666663</v>
      </c>
      <c r="D221" s="47">
        <v>0.75</v>
      </c>
      <c r="E221" s="39" t="s">
        <v>200</v>
      </c>
      <c r="F221" t="s">
        <v>200</v>
      </c>
      <c r="G221" s="48" t="s">
        <v>8</v>
      </c>
      <c r="H221" s="48">
        <v>2020</v>
      </c>
      <c r="I221" s="39" t="s">
        <v>401</v>
      </c>
      <c r="J221" t="s">
        <v>27</v>
      </c>
      <c r="K221" t="s">
        <v>28</v>
      </c>
      <c r="L221" t="s">
        <v>29</v>
      </c>
      <c r="M221" t="s">
        <v>29</v>
      </c>
      <c r="N221" s="51">
        <v>3.1979166666666663E-2</v>
      </c>
      <c r="O221" t="s">
        <v>792</v>
      </c>
    </row>
    <row r="222" spans="1:15" x14ac:dyDescent="0.25">
      <c r="A222" s="46">
        <v>44417</v>
      </c>
      <c r="B222" s="47">
        <f t="shared" si="16"/>
        <v>0.75</v>
      </c>
      <c r="C222" s="47">
        <f t="shared" si="17"/>
        <v>0.70833333333333326</v>
      </c>
      <c r="D222" s="47">
        <v>0.79166666666666663</v>
      </c>
      <c r="E222" s="39" t="s">
        <v>274</v>
      </c>
      <c r="F222" t="s">
        <v>275</v>
      </c>
      <c r="G222" s="48" t="s">
        <v>8</v>
      </c>
      <c r="H222" s="48">
        <v>2016</v>
      </c>
      <c r="I222" s="39" t="s">
        <v>276</v>
      </c>
      <c r="J222" t="s">
        <v>277</v>
      </c>
      <c r="K222" t="s">
        <v>278</v>
      </c>
      <c r="L222" t="s">
        <v>12</v>
      </c>
      <c r="M222" t="s">
        <v>12</v>
      </c>
      <c r="N222" s="51">
        <v>3.8252314814814815E-2</v>
      </c>
      <c r="O222" t="s">
        <v>793</v>
      </c>
    </row>
    <row r="223" spans="1:15" x14ac:dyDescent="0.25">
      <c r="A223" s="46">
        <v>44417</v>
      </c>
      <c r="B223" s="47">
        <f t="shared" si="16"/>
        <v>0.79166666666666674</v>
      </c>
      <c r="C223" s="47">
        <f t="shared" si="17"/>
        <v>0.75</v>
      </c>
      <c r="D223" s="47">
        <v>0.83333333333333337</v>
      </c>
      <c r="E223" s="39" t="s">
        <v>271</v>
      </c>
      <c r="F223" t="s">
        <v>272</v>
      </c>
      <c r="G223" s="48" t="s">
        <v>8</v>
      </c>
      <c r="H223" s="48">
        <v>2018</v>
      </c>
      <c r="I223" s="39" t="s">
        <v>273</v>
      </c>
      <c r="J223" t="s">
        <v>84</v>
      </c>
      <c r="L223" t="s">
        <v>5</v>
      </c>
      <c r="M223" t="s">
        <v>5</v>
      </c>
      <c r="N223" s="51">
        <v>3.6828703703703704E-2</v>
      </c>
      <c r="O223" t="s">
        <v>790</v>
      </c>
    </row>
    <row r="224" spans="1:15" x14ac:dyDescent="0.25">
      <c r="A224" s="46">
        <v>44417</v>
      </c>
      <c r="B224" s="47">
        <f t="shared" si="16"/>
        <v>0.83333333333333337</v>
      </c>
      <c r="C224" s="47">
        <f t="shared" si="17"/>
        <v>0.79166666666666663</v>
      </c>
      <c r="D224" s="47">
        <v>0.875</v>
      </c>
      <c r="E224" s="39" t="s">
        <v>279</v>
      </c>
      <c r="F224" t="s">
        <v>280</v>
      </c>
      <c r="G224" s="48" t="s">
        <v>8</v>
      </c>
      <c r="H224" s="48">
        <v>2017</v>
      </c>
      <c r="I224" s="39" t="s">
        <v>281</v>
      </c>
      <c r="J224" t="s">
        <v>91</v>
      </c>
      <c r="K224" t="s">
        <v>92</v>
      </c>
      <c r="L224" t="s">
        <v>18</v>
      </c>
      <c r="M224" t="s">
        <v>18</v>
      </c>
      <c r="N224" s="51">
        <v>3.1527777777777773E-2</v>
      </c>
      <c r="O224" t="s">
        <v>792</v>
      </c>
    </row>
    <row r="225" spans="1:15" x14ac:dyDescent="0.25">
      <c r="A225" s="46">
        <v>44417</v>
      </c>
      <c r="B225" s="47">
        <f t="shared" si="16"/>
        <v>0.875</v>
      </c>
      <c r="C225" s="47">
        <f t="shared" si="17"/>
        <v>0.83333333333333326</v>
      </c>
      <c r="D225" s="47">
        <v>0.91666666666666663</v>
      </c>
      <c r="E225" s="39" t="s">
        <v>282</v>
      </c>
      <c r="F225" t="s">
        <v>282</v>
      </c>
      <c r="G225" s="48" t="s">
        <v>8</v>
      </c>
      <c r="H225" s="48">
        <v>2016</v>
      </c>
      <c r="I225" s="39" t="s">
        <v>283</v>
      </c>
      <c r="J225" t="s">
        <v>1029</v>
      </c>
      <c r="K225" t="s">
        <v>1030</v>
      </c>
      <c r="L225" t="s">
        <v>18</v>
      </c>
      <c r="M225" t="s">
        <v>18</v>
      </c>
      <c r="N225" s="51">
        <v>6.7361111111111108E-2</v>
      </c>
      <c r="O225" t="s">
        <v>1031</v>
      </c>
    </row>
    <row r="226" spans="1:15" x14ac:dyDescent="0.25">
      <c r="A226" s="46">
        <v>44417</v>
      </c>
      <c r="B226" s="47">
        <f t="shared" si="16"/>
        <v>0.95138888888888884</v>
      </c>
      <c r="C226" s="47">
        <f t="shared" si="17"/>
        <v>0.9097222222222221</v>
      </c>
      <c r="D226" s="47">
        <v>0.99305555555555547</v>
      </c>
      <c r="E226" s="39" t="s">
        <v>284</v>
      </c>
      <c r="F226" t="s">
        <v>285</v>
      </c>
      <c r="G226" s="48" t="s">
        <v>8</v>
      </c>
      <c r="H226" s="48">
        <v>2013</v>
      </c>
      <c r="I226" s="39" t="s">
        <v>286</v>
      </c>
      <c r="J226" t="s">
        <v>287</v>
      </c>
      <c r="K226" t="s">
        <v>288</v>
      </c>
      <c r="L226" t="s">
        <v>266</v>
      </c>
      <c r="M226" t="s">
        <v>18</v>
      </c>
      <c r="N226" s="51">
        <v>7.7187500000000006E-2</v>
      </c>
      <c r="O226" t="s">
        <v>793</v>
      </c>
    </row>
    <row r="227" spans="1:15" x14ac:dyDescent="0.25">
      <c r="A227" s="46">
        <v>44418</v>
      </c>
      <c r="B227" s="47">
        <f t="shared" si="16"/>
        <v>4.1666666666666664E-2</v>
      </c>
      <c r="C227" s="47">
        <f t="shared" si="17"/>
        <v>0</v>
      </c>
      <c r="D227" s="47">
        <v>8.3333333333333329E-2</v>
      </c>
      <c r="E227" s="39" t="s">
        <v>271</v>
      </c>
      <c r="F227" t="s">
        <v>272</v>
      </c>
      <c r="G227" s="48" t="s">
        <v>8</v>
      </c>
      <c r="H227" s="48">
        <v>2018</v>
      </c>
      <c r="I227" s="39" t="s">
        <v>273</v>
      </c>
      <c r="J227" t="s">
        <v>84</v>
      </c>
      <c r="L227" t="s">
        <v>5</v>
      </c>
      <c r="M227" t="s">
        <v>5</v>
      </c>
      <c r="N227" s="51">
        <v>3.6828703703703704E-2</v>
      </c>
      <c r="O227" t="s">
        <v>790</v>
      </c>
    </row>
    <row r="228" spans="1:15" x14ac:dyDescent="0.25">
      <c r="A228" s="46">
        <v>44418</v>
      </c>
      <c r="B228" s="47">
        <f t="shared" si="16"/>
        <v>8.680555555555558E-2</v>
      </c>
      <c r="C228" s="47">
        <f t="shared" si="17"/>
        <v>4.5138888888888909E-2</v>
      </c>
      <c r="D228" s="47">
        <v>0.12847222222222224</v>
      </c>
      <c r="E228" s="39" t="s">
        <v>268</v>
      </c>
      <c r="F228" t="s">
        <v>269</v>
      </c>
      <c r="G228" s="48" t="s">
        <v>8</v>
      </c>
      <c r="H228" s="48">
        <v>2018</v>
      </c>
      <c r="I228" s="39" t="s">
        <v>270</v>
      </c>
      <c r="K228" t="s">
        <v>157</v>
      </c>
      <c r="L228" t="s">
        <v>158</v>
      </c>
      <c r="M228" t="s">
        <v>158</v>
      </c>
      <c r="N228" s="51">
        <v>1.8298611111111113E-2</v>
      </c>
      <c r="O228" t="s">
        <v>791</v>
      </c>
    </row>
    <row r="229" spans="1:15" x14ac:dyDescent="0.25">
      <c r="A229" s="46">
        <v>44418</v>
      </c>
      <c r="B229" s="47">
        <f t="shared" si="16"/>
        <v>0.1111111111111111</v>
      </c>
      <c r="C229" s="47">
        <f t="shared" si="17"/>
        <v>6.9444444444444434E-2</v>
      </c>
      <c r="D229" s="47">
        <v>0.15277777777777776</v>
      </c>
      <c r="E229" s="39" t="s">
        <v>279</v>
      </c>
      <c r="F229" t="s">
        <v>280</v>
      </c>
      <c r="G229" s="48" t="s">
        <v>8</v>
      </c>
      <c r="H229" s="48">
        <v>2017</v>
      </c>
      <c r="I229" s="39" t="s">
        <v>281</v>
      </c>
      <c r="J229" t="s">
        <v>91</v>
      </c>
      <c r="K229" t="s">
        <v>92</v>
      </c>
      <c r="L229" t="s">
        <v>18</v>
      </c>
      <c r="M229" t="s">
        <v>18</v>
      </c>
      <c r="N229" s="51">
        <v>3.1527777777777773E-2</v>
      </c>
      <c r="O229" t="s">
        <v>792</v>
      </c>
    </row>
    <row r="230" spans="1:15" x14ac:dyDescent="0.25">
      <c r="A230" s="46">
        <v>44418</v>
      </c>
      <c r="B230" s="47">
        <f t="shared" si="16"/>
        <v>0.15277777777777779</v>
      </c>
      <c r="C230" s="47">
        <f t="shared" si="17"/>
        <v>0.11111111111111112</v>
      </c>
      <c r="D230" s="47">
        <v>0.19444444444444445</v>
      </c>
      <c r="E230" s="39" t="s">
        <v>282</v>
      </c>
      <c r="F230" t="s">
        <v>282</v>
      </c>
      <c r="G230" s="48" t="s">
        <v>8</v>
      </c>
      <c r="H230" s="48">
        <v>2016</v>
      </c>
      <c r="I230" s="39" t="s">
        <v>283</v>
      </c>
      <c r="J230" t="s">
        <v>1029</v>
      </c>
      <c r="K230" t="s">
        <v>1030</v>
      </c>
      <c r="L230" t="s">
        <v>18</v>
      </c>
      <c r="M230" t="s">
        <v>18</v>
      </c>
      <c r="N230" s="51">
        <v>6.7361111111111108E-2</v>
      </c>
      <c r="O230" t="s">
        <v>1031</v>
      </c>
    </row>
    <row r="231" spans="1:15" x14ac:dyDescent="0.25">
      <c r="A231" s="46">
        <v>44418</v>
      </c>
      <c r="B231" s="47">
        <f t="shared" si="16"/>
        <v>0.22916666666666666</v>
      </c>
      <c r="C231" s="47">
        <f t="shared" si="17"/>
        <v>0.1875</v>
      </c>
      <c r="D231" s="47">
        <v>0.27083333333333331</v>
      </c>
      <c r="E231" s="39" t="s">
        <v>289</v>
      </c>
      <c r="F231" t="s">
        <v>289</v>
      </c>
      <c r="G231" s="48" t="s">
        <v>8</v>
      </c>
      <c r="H231" s="48">
        <v>2020</v>
      </c>
      <c r="I231" s="39" t="s">
        <v>401</v>
      </c>
      <c r="J231" t="s">
        <v>27</v>
      </c>
      <c r="K231" t="s">
        <v>28</v>
      </c>
      <c r="L231" t="s">
        <v>29</v>
      </c>
      <c r="M231" t="s">
        <v>29</v>
      </c>
      <c r="N231" s="51">
        <v>3.4571759259259253E-2</v>
      </c>
      <c r="O231" t="s">
        <v>792</v>
      </c>
    </row>
    <row r="232" spans="1:15" x14ac:dyDescent="0.25">
      <c r="A232" s="46">
        <v>44418</v>
      </c>
      <c r="B232" s="47">
        <f t="shared" si="16"/>
        <v>0.27083333333333331</v>
      </c>
      <c r="C232" s="47">
        <f t="shared" si="17"/>
        <v>0.22916666666666669</v>
      </c>
      <c r="D232" s="47">
        <v>0.3125</v>
      </c>
      <c r="E232" s="2" t="s">
        <v>788</v>
      </c>
      <c r="F232" s="2" t="s">
        <v>789</v>
      </c>
      <c r="G232" s="3"/>
      <c r="H232" s="3"/>
      <c r="I232" s="2"/>
      <c r="J232" s="2"/>
      <c r="K232" s="2"/>
      <c r="L232" s="2"/>
      <c r="M232" s="2"/>
      <c r="N232" s="3"/>
      <c r="O232" s="2"/>
    </row>
    <row r="233" spans="1:15" x14ac:dyDescent="0.25">
      <c r="A233" s="46">
        <v>44418</v>
      </c>
      <c r="B233" s="47">
        <f t="shared" si="16"/>
        <v>0.29166666666666663</v>
      </c>
      <c r="C233" s="47">
        <f t="shared" si="17"/>
        <v>0.25</v>
      </c>
      <c r="D233" s="47">
        <v>0.33333333333333331</v>
      </c>
      <c r="E233" s="2" t="s">
        <v>788</v>
      </c>
      <c r="F233" s="2" t="s">
        <v>789</v>
      </c>
      <c r="G233" s="3"/>
      <c r="H233" s="3"/>
      <c r="I233" s="2"/>
      <c r="J233" s="2"/>
      <c r="K233" s="2"/>
      <c r="L233" s="2"/>
      <c r="M233" s="2"/>
      <c r="N233" s="3"/>
      <c r="O233" s="2"/>
    </row>
    <row r="234" spans="1:15" x14ac:dyDescent="0.25">
      <c r="A234" s="46">
        <v>44418</v>
      </c>
      <c r="B234" s="47">
        <f t="shared" si="16"/>
        <v>0.3125</v>
      </c>
      <c r="C234" s="47">
        <f t="shared" si="17"/>
        <v>0.27083333333333337</v>
      </c>
      <c r="D234" s="47">
        <v>0.35416666666666669</v>
      </c>
      <c r="E234" s="2" t="s">
        <v>788</v>
      </c>
      <c r="F234" s="2" t="s">
        <v>789</v>
      </c>
      <c r="G234" s="3"/>
      <c r="H234" s="3"/>
      <c r="I234" s="2"/>
      <c r="J234" s="2"/>
      <c r="K234" s="2"/>
      <c r="L234" s="2"/>
      <c r="M234" s="2"/>
      <c r="N234" s="3"/>
      <c r="O234" s="2"/>
    </row>
    <row r="235" spans="1:15" x14ac:dyDescent="0.25">
      <c r="A235" s="46">
        <v>44418</v>
      </c>
      <c r="B235" s="47">
        <f t="shared" si="16"/>
        <v>0.33333333333333331</v>
      </c>
      <c r="C235" s="47">
        <f t="shared" si="17"/>
        <v>0.29166666666666669</v>
      </c>
      <c r="D235" s="47">
        <v>0.375</v>
      </c>
      <c r="E235" s="2" t="s">
        <v>788</v>
      </c>
      <c r="F235" s="2" t="s">
        <v>789</v>
      </c>
      <c r="G235" s="3"/>
      <c r="H235" s="3"/>
      <c r="I235" s="2"/>
      <c r="J235" s="2"/>
      <c r="K235" s="2"/>
      <c r="L235" s="2"/>
      <c r="M235" s="2"/>
      <c r="N235" s="3"/>
      <c r="O235" s="2"/>
    </row>
    <row r="236" spans="1:15" x14ac:dyDescent="0.25">
      <c r="A236" s="46">
        <v>44418</v>
      </c>
      <c r="B236" s="47">
        <f t="shared" si="16"/>
        <v>0.35416666666666663</v>
      </c>
      <c r="C236" s="47">
        <f t="shared" si="17"/>
        <v>0.3125</v>
      </c>
      <c r="D236" s="47">
        <v>0.39583333333333331</v>
      </c>
      <c r="E236" s="2" t="s">
        <v>788</v>
      </c>
      <c r="F236" s="2" t="s">
        <v>789</v>
      </c>
      <c r="G236" s="3"/>
      <c r="H236" s="3"/>
      <c r="I236" s="2"/>
      <c r="J236" s="2"/>
      <c r="K236" s="2"/>
      <c r="L236" s="2"/>
      <c r="M236" s="2"/>
      <c r="N236" s="3"/>
      <c r="O236" s="2"/>
    </row>
    <row r="237" spans="1:15" x14ac:dyDescent="0.25">
      <c r="A237" s="46">
        <v>44418</v>
      </c>
      <c r="B237" s="47">
        <f t="shared" si="16"/>
        <v>0.375</v>
      </c>
      <c r="C237" s="47">
        <f t="shared" si="17"/>
        <v>0.33333333333333337</v>
      </c>
      <c r="D237" s="47">
        <v>0.41666666666666669</v>
      </c>
      <c r="E237" s="2" t="s">
        <v>788</v>
      </c>
      <c r="F237" s="2" t="s">
        <v>789</v>
      </c>
      <c r="G237" s="3"/>
      <c r="H237" s="3"/>
      <c r="I237" s="2"/>
      <c r="J237" s="2"/>
      <c r="K237" s="2"/>
      <c r="L237" s="2"/>
      <c r="M237" s="2"/>
      <c r="N237" s="3"/>
      <c r="O237" s="2"/>
    </row>
    <row r="238" spans="1:15" x14ac:dyDescent="0.25">
      <c r="A238" s="46">
        <v>44418</v>
      </c>
      <c r="B238" s="47">
        <f t="shared" si="16"/>
        <v>0.39583333333333331</v>
      </c>
      <c r="C238" s="47">
        <f t="shared" si="17"/>
        <v>0.35416666666666669</v>
      </c>
      <c r="D238" s="47">
        <v>0.4375</v>
      </c>
      <c r="E238" s="2" t="s">
        <v>788</v>
      </c>
      <c r="F238" s="2" t="s">
        <v>789</v>
      </c>
      <c r="G238" s="3"/>
      <c r="H238" s="3"/>
      <c r="I238" s="2"/>
      <c r="J238" s="2"/>
      <c r="K238" s="2"/>
      <c r="L238" s="2"/>
      <c r="M238" s="2"/>
      <c r="N238" s="3"/>
      <c r="O238" s="2"/>
    </row>
    <row r="239" spans="1:15" x14ac:dyDescent="0.25">
      <c r="A239" s="46">
        <v>44418</v>
      </c>
      <c r="B239" s="47">
        <f t="shared" si="16"/>
        <v>0.41666666666666663</v>
      </c>
      <c r="C239" s="47">
        <f t="shared" si="17"/>
        <v>0.375</v>
      </c>
      <c r="D239" s="47">
        <v>0.45833333333333331</v>
      </c>
      <c r="E239" s="39" t="s">
        <v>289</v>
      </c>
      <c r="F239" t="s">
        <v>289</v>
      </c>
      <c r="G239" s="48" t="s">
        <v>8</v>
      </c>
      <c r="H239" s="48">
        <v>2020</v>
      </c>
      <c r="I239" s="39" t="s">
        <v>401</v>
      </c>
      <c r="J239" t="s">
        <v>27</v>
      </c>
      <c r="K239" t="s">
        <v>28</v>
      </c>
      <c r="L239" t="s">
        <v>29</v>
      </c>
      <c r="M239" t="s">
        <v>29</v>
      </c>
      <c r="N239" s="51">
        <v>3.4571759259259253E-2</v>
      </c>
      <c r="O239" t="s">
        <v>792</v>
      </c>
    </row>
    <row r="240" spans="1:15" x14ac:dyDescent="0.25">
      <c r="A240" s="46">
        <v>44418</v>
      </c>
      <c r="B240" s="47">
        <f t="shared" si="16"/>
        <v>0.45833333333333331</v>
      </c>
      <c r="C240" s="47">
        <f t="shared" si="17"/>
        <v>0.41666666666666669</v>
      </c>
      <c r="D240" s="47">
        <v>0.5</v>
      </c>
      <c r="E240" s="39" t="s">
        <v>274</v>
      </c>
      <c r="F240" t="s">
        <v>275</v>
      </c>
      <c r="G240" s="48" t="s">
        <v>8</v>
      </c>
      <c r="H240" s="48">
        <v>2016</v>
      </c>
      <c r="I240" s="39" t="s">
        <v>276</v>
      </c>
      <c r="J240" t="s">
        <v>277</v>
      </c>
      <c r="K240" t="s">
        <v>278</v>
      </c>
      <c r="L240" t="s">
        <v>12</v>
      </c>
      <c r="M240" t="s">
        <v>12</v>
      </c>
      <c r="N240" s="51">
        <v>3.8252314814814815E-2</v>
      </c>
      <c r="O240" t="s">
        <v>793</v>
      </c>
    </row>
    <row r="241" spans="1:15" x14ac:dyDescent="0.25">
      <c r="A241" s="46">
        <v>44418</v>
      </c>
      <c r="B241" s="47">
        <f t="shared" si="16"/>
        <v>0.49999999999999994</v>
      </c>
      <c r="C241" s="47">
        <f t="shared" si="17"/>
        <v>0.45833333333333331</v>
      </c>
      <c r="D241" s="47">
        <v>0.54166666666666663</v>
      </c>
      <c r="E241" s="39" t="s">
        <v>279</v>
      </c>
      <c r="F241" t="s">
        <v>280</v>
      </c>
      <c r="G241" s="48" t="s">
        <v>8</v>
      </c>
      <c r="H241" s="48">
        <v>2017</v>
      </c>
      <c r="I241" s="39" t="s">
        <v>281</v>
      </c>
      <c r="J241" t="s">
        <v>91</v>
      </c>
      <c r="K241" t="s">
        <v>92</v>
      </c>
      <c r="L241" t="s">
        <v>18</v>
      </c>
      <c r="M241" t="s">
        <v>18</v>
      </c>
      <c r="N241" s="51">
        <v>3.1527777777777773E-2</v>
      </c>
      <c r="O241" t="s">
        <v>792</v>
      </c>
    </row>
    <row r="242" spans="1:15" x14ac:dyDescent="0.25">
      <c r="A242" s="46">
        <v>44418</v>
      </c>
      <c r="B242" s="47">
        <f t="shared" si="16"/>
        <v>0.54166666666666674</v>
      </c>
      <c r="C242" s="47">
        <f t="shared" si="17"/>
        <v>0.5</v>
      </c>
      <c r="D242" s="47">
        <v>0.58333333333333337</v>
      </c>
      <c r="E242" s="39" t="s">
        <v>282</v>
      </c>
      <c r="F242" t="s">
        <v>282</v>
      </c>
      <c r="G242" s="48" t="s">
        <v>8</v>
      </c>
      <c r="H242" s="48">
        <v>2016</v>
      </c>
      <c r="I242" s="39" t="s">
        <v>283</v>
      </c>
      <c r="J242" t="s">
        <v>1029</v>
      </c>
      <c r="K242" t="s">
        <v>1030</v>
      </c>
      <c r="L242" t="s">
        <v>18</v>
      </c>
      <c r="M242" t="s">
        <v>18</v>
      </c>
      <c r="N242" s="51">
        <v>6.7361111111111108E-2</v>
      </c>
      <c r="O242" t="s">
        <v>1031</v>
      </c>
    </row>
    <row r="243" spans="1:15" x14ac:dyDescent="0.25">
      <c r="A243" s="46">
        <v>44418</v>
      </c>
      <c r="B243" s="47">
        <f t="shared" si="16"/>
        <v>0.61805555555555558</v>
      </c>
      <c r="C243" s="47">
        <f t="shared" si="17"/>
        <v>0.57638888888888884</v>
      </c>
      <c r="D243" s="47">
        <v>0.65972222222222221</v>
      </c>
      <c r="E243" t="s">
        <v>284</v>
      </c>
      <c r="F243" t="s">
        <v>285</v>
      </c>
      <c r="G243" s="48" t="s">
        <v>8</v>
      </c>
      <c r="H243" s="48">
        <v>2013</v>
      </c>
      <c r="I243" t="s">
        <v>286</v>
      </c>
      <c r="J243" t="s">
        <v>287</v>
      </c>
      <c r="K243" t="s">
        <v>288</v>
      </c>
      <c r="L243" t="s">
        <v>266</v>
      </c>
      <c r="M243" t="s">
        <v>18</v>
      </c>
      <c r="N243" s="51">
        <v>7.7187500000000006E-2</v>
      </c>
      <c r="O243" t="s">
        <v>793</v>
      </c>
    </row>
    <row r="244" spans="1:15" x14ac:dyDescent="0.25">
      <c r="A244" s="46">
        <v>44418</v>
      </c>
      <c r="B244" s="47">
        <f t="shared" si="16"/>
        <v>0.70833333333333337</v>
      </c>
      <c r="C244" s="47">
        <f t="shared" si="17"/>
        <v>0.66666666666666663</v>
      </c>
      <c r="D244" s="47">
        <v>0.75</v>
      </c>
      <c r="E244" t="s">
        <v>200</v>
      </c>
      <c r="F244" t="s">
        <v>200</v>
      </c>
      <c r="G244" s="48" t="s">
        <v>8</v>
      </c>
      <c r="H244" s="48">
        <v>2020</v>
      </c>
      <c r="I244" t="s">
        <v>401</v>
      </c>
      <c r="J244" t="s">
        <v>27</v>
      </c>
      <c r="K244" t="s">
        <v>28</v>
      </c>
      <c r="L244" t="s">
        <v>29</v>
      </c>
      <c r="M244" t="s">
        <v>29</v>
      </c>
      <c r="N244" s="51">
        <v>3.1979166666666663E-2</v>
      </c>
      <c r="O244" s="39" t="s">
        <v>792</v>
      </c>
    </row>
    <row r="245" spans="1:15" x14ac:dyDescent="0.25">
      <c r="A245" s="46">
        <v>44418</v>
      </c>
      <c r="B245" s="47">
        <f t="shared" si="16"/>
        <v>0.75</v>
      </c>
      <c r="C245" s="47">
        <f t="shared" si="17"/>
        <v>0.70833333333333326</v>
      </c>
      <c r="D245" s="47">
        <v>0.79166666666666663</v>
      </c>
      <c r="E245" t="s">
        <v>290</v>
      </c>
      <c r="F245" t="s">
        <v>291</v>
      </c>
      <c r="G245" s="48" t="s">
        <v>8</v>
      </c>
      <c r="H245" s="48">
        <v>2020</v>
      </c>
      <c r="I245" t="s">
        <v>292</v>
      </c>
      <c r="J245" t="s">
        <v>293</v>
      </c>
      <c r="K245" t="s">
        <v>294</v>
      </c>
      <c r="L245" t="s">
        <v>12</v>
      </c>
      <c r="M245" t="s">
        <v>12</v>
      </c>
      <c r="N245" s="51">
        <v>3.5057870370370371E-2</v>
      </c>
      <c r="O245" t="s">
        <v>790</v>
      </c>
    </row>
    <row r="246" spans="1:15" x14ac:dyDescent="0.25">
      <c r="A246" s="46">
        <v>44418</v>
      </c>
      <c r="B246" s="47">
        <f t="shared" si="16"/>
        <v>0.79166666666666674</v>
      </c>
      <c r="C246" s="47">
        <f t="shared" si="17"/>
        <v>0.75</v>
      </c>
      <c r="D246" s="47">
        <v>0.83333333333333337</v>
      </c>
      <c r="E246" t="s">
        <v>295</v>
      </c>
      <c r="F246" t="s">
        <v>296</v>
      </c>
      <c r="G246" s="48" t="s">
        <v>8</v>
      </c>
      <c r="H246" s="48">
        <v>2018</v>
      </c>
      <c r="I246" t="s">
        <v>297</v>
      </c>
      <c r="J246" t="s">
        <v>110</v>
      </c>
      <c r="K246" t="s">
        <v>111</v>
      </c>
      <c r="L246" t="s">
        <v>12</v>
      </c>
      <c r="M246" t="s">
        <v>12</v>
      </c>
      <c r="N246" s="51">
        <v>3.7557870370370373E-2</v>
      </c>
      <c r="O246" t="s">
        <v>792</v>
      </c>
    </row>
    <row r="247" spans="1:15" x14ac:dyDescent="0.25">
      <c r="A247" s="46">
        <v>44418</v>
      </c>
      <c r="B247" s="47">
        <f t="shared" si="16"/>
        <v>0.83333333333333337</v>
      </c>
      <c r="C247" s="47">
        <f t="shared" si="17"/>
        <v>0.79166666666666663</v>
      </c>
      <c r="D247" s="47">
        <v>0.875</v>
      </c>
      <c r="E247" t="s">
        <v>298</v>
      </c>
      <c r="F247" t="s">
        <v>299</v>
      </c>
      <c r="G247" s="48" t="s">
        <v>8</v>
      </c>
      <c r="H247" s="48">
        <v>2019</v>
      </c>
      <c r="I247" t="s">
        <v>300</v>
      </c>
      <c r="J247" t="s">
        <v>115</v>
      </c>
      <c r="K247" t="s">
        <v>116</v>
      </c>
      <c r="L247" t="s">
        <v>117</v>
      </c>
      <c r="M247" t="s">
        <v>117</v>
      </c>
      <c r="N247" s="51">
        <v>3.6076388888888887E-2</v>
      </c>
      <c r="O247" t="s">
        <v>793</v>
      </c>
    </row>
    <row r="248" spans="1:15" x14ac:dyDescent="0.25">
      <c r="A248" s="46">
        <v>44418</v>
      </c>
      <c r="B248" s="47">
        <f t="shared" si="16"/>
        <v>0.875</v>
      </c>
      <c r="C248" s="47">
        <f t="shared" si="17"/>
        <v>0.83333333333333326</v>
      </c>
      <c r="D248" s="47">
        <v>0.91666666666666663</v>
      </c>
      <c r="E248" t="s">
        <v>301</v>
      </c>
      <c r="F248" t="s">
        <v>302</v>
      </c>
      <c r="G248" s="48">
        <v>12</v>
      </c>
      <c r="H248" s="48">
        <v>2005</v>
      </c>
      <c r="I248" t="s">
        <v>303</v>
      </c>
      <c r="J248" t="s">
        <v>304</v>
      </c>
      <c r="K248" t="s">
        <v>305</v>
      </c>
      <c r="L248" t="s">
        <v>18</v>
      </c>
      <c r="M248" t="s">
        <v>18</v>
      </c>
      <c r="N248" s="51">
        <v>0</v>
      </c>
      <c r="O248" t="s">
        <v>794</v>
      </c>
    </row>
    <row r="249" spans="1:15" x14ac:dyDescent="0.25">
      <c r="A249" s="46">
        <v>44418</v>
      </c>
      <c r="B249" s="47">
        <f t="shared" si="16"/>
        <v>0.94791666666666674</v>
      </c>
      <c r="C249" s="47">
        <f t="shared" si="17"/>
        <v>0.90625</v>
      </c>
      <c r="D249" s="47">
        <v>0.98958333333333337</v>
      </c>
      <c r="E249" t="s">
        <v>306</v>
      </c>
      <c r="F249" t="s">
        <v>306</v>
      </c>
      <c r="G249" s="48">
        <v>12</v>
      </c>
      <c r="H249" s="48">
        <v>2016</v>
      </c>
      <c r="I249" t="s">
        <v>307</v>
      </c>
      <c r="J249" t="s">
        <v>120</v>
      </c>
      <c r="K249" t="s">
        <v>121</v>
      </c>
      <c r="L249" t="s">
        <v>18</v>
      </c>
      <c r="M249" t="s">
        <v>18</v>
      </c>
      <c r="N249" s="51">
        <v>4.0868055555555553E-2</v>
      </c>
      <c r="O249" t="s">
        <v>794</v>
      </c>
    </row>
    <row r="250" spans="1:15" x14ac:dyDescent="0.25">
      <c r="A250" s="46">
        <v>44419</v>
      </c>
      <c r="B250" s="47">
        <v>0.99652777777777779</v>
      </c>
      <c r="C250" s="47">
        <v>0.95486111111111116</v>
      </c>
      <c r="D250" s="47">
        <v>3.8194444444444441E-2</v>
      </c>
      <c r="E250" t="s">
        <v>200</v>
      </c>
      <c r="F250" t="s">
        <v>200</v>
      </c>
      <c r="G250" s="48" t="s">
        <v>8</v>
      </c>
      <c r="H250" s="48">
        <v>2020</v>
      </c>
      <c r="I250" t="s">
        <v>401</v>
      </c>
      <c r="J250" t="s">
        <v>27</v>
      </c>
      <c r="K250" t="s">
        <v>28</v>
      </c>
      <c r="L250" t="s">
        <v>29</v>
      </c>
      <c r="M250" t="s">
        <v>29</v>
      </c>
      <c r="N250" s="51">
        <v>3.1979166666666663E-2</v>
      </c>
      <c r="O250" t="s">
        <v>792</v>
      </c>
    </row>
    <row r="251" spans="1:15" x14ac:dyDescent="0.25">
      <c r="A251" s="46">
        <v>44419</v>
      </c>
      <c r="B251" s="47">
        <f t="shared" ref="B251:B275" si="18">D251-$Q$3</f>
        <v>3.8194444444444441E-2</v>
      </c>
      <c r="C251" s="47">
        <v>0.99652777777777779</v>
      </c>
      <c r="D251" s="47">
        <v>7.9861111111111105E-2</v>
      </c>
      <c r="E251" t="s">
        <v>308</v>
      </c>
      <c r="F251" t="s">
        <v>308</v>
      </c>
      <c r="G251" s="48" t="s">
        <v>66</v>
      </c>
      <c r="H251" s="48">
        <v>2017</v>
      </c>
      <c r="I251" t="s">
        <v>309</v>
      </c>
      <c r="J251" t="s">
        <v>310</v>
      </c>
      <c r="K251" t="s">
        <v>311</v>
      </c>
      <c r="L251" t="s">
        <v>266</v>
      </c>
      <c r="M251" t="s">
        <v>18</v>
      </c>
      <c r="N251" s="51">
        <v>6.87962962962963E-2</v>
      </c>
      <c r="O251" t="s">
        <v>793</v>
      </c>
    </row>
    <row r="252" spans="1:15" x14ac:dyDescent="0.25">
      <c r="A252" s="46">
        <v>44419</v>
      </c>
      <c r="B252" s="47">
        <f t="shared" si="18"/>
        <v>0.11805555555555558</v>
      </c>
      <c r="C252" s="47">
        <f t="shared" ref="C252:C275" si="19">D252-$Q$4</f>
        <v>7.6388888888888909E-2</v>
      </c>
      <c r="D252" s="47">
        <v>0.15972222222222224</v>
      </c>
      <c r="E252" t="s">
        <v>295</v>
      </c>
      <c r="F252" t="s">
        <v>296</v>
      </c>
      <c r="G252" s="48" t="s">
        <v>8</v>
      </c>
      <c r="H252" s="48">
        <v>2018</v>
      </c>
      <c r="I252" t="s">
        <v>297</v>
      </c>
      <c r="J252" t="s">
        <v>110</v>
      </c>
      <c r="K252" t="s">
        <v>111</v>
      </c>
      <c r="L252" t="s">
        <v>12</v>
      </c>
      <c r="M252" t="s">
        <v>12</v>
      </c>
      <c r="N252" s="51">
        <v>3.7557870370370373E-2</v>
      </c>
      <c r="O252" s="39" t="s">
        <v>792</v>
      </c>
    </row>
    <row r="253" spans="1:15" x14ac:dyDescent="0.25">
      <c r="A253" s="46">
        <v>44419</v>
      </c>
      <c r="B253" s="47">
        <f t="shared" si="18"/>
        <v>0.16319444444444448</v>
      </c>
      <c r="C253" s="47">
        <f t="shared" si="19"/>
        <v>0.1215277777777778</v>
      </c>
      <c r="D253" s="47">
        <v>0.20486111111111113</v>
      </c>
      <c r="E253" t="s">
        <v>298</v>
      </c>
      <c r="F253" t="s">
        <v>299</v>
      </c>
      <c r="G253" s="48" t="s">
        <v>8</v>
      </c>
      <c r="H253" s="48">
        <v>2019</v>
      </c>
      <c r="I253" t="s">
        <v>300</v>
      </c>
      <c r="J253" t="s">
        <v>115</v>
      </c>
      <c r="K253" t="s">
        <v>116</v>
      </c>
      <c r="L253" t="s">
        <v>117</v>
      </c>
      <c r="M253" t="s">
        <v>117</v>
      </c>
      <c r="N253" s="51">
        <v>3.6076388888888887E-2</v>
      </c>
      <c r="O253" s="39" t="s">
        <v>793</v>
      </c>
    </row>
    <row r="254" spans="1:15" x14ac:dyDescent="0.25">
      <c r="A254" s="46">
        <v>44419</v>
      </c>
      <c r="B254" s="47">
        <f t="shared" si="18"/>
        <v>0.20833333333333334</v>
      </c>
      <c r="C254" s="47">
        <f t="shared" si="19"/>
        <v>0.16666666666666669</v>
      </c>
      <c r="D254" s="47">
        <v>0.25</v>
      </c>
      <c r="E254" t="s">
        <v>312</v>
      </c>
      <c r="F254" t="s">
        <v>313</v>
      </c>
      <c r="G254" s="48" t="s">
        <v>8</v>
      </c>
      <c r="H254" s="48">
        <v>2018</v>
      </c>
      <c r="I254" t="s">
        <v>314</v>
      </c>
      <c r="K254" t="s">
        <v>157</v>
      </c>
      <c r="L254" t="s">
        <v>158</v>
      </c>
      <c r="M254" t="s">
        <v>158</v>
      </c>
      <c r="N254" s="51">
        <v>1.834490740740741E-2</v>
      </c>
      <c r="O254" s="39" t="s">
        <v>791</v>
      </c>
    </row>
    <row r="255" spans="1:15" x14ac:dyDescent="0.25">
      <c r="A255" s="46">
        <v>44419</v>
      </c>
      <c r="B255" s="47">
        <f t="shared" si="18"/>
        <v>0.22916666666666666</v>
      </c>
      <c r="C255" s="47">
        <f t="shared" si="19"/>
        <v>0.1875</v>
      </c>
      <c r="D255" s="47">
        <v>0.27083333333333331</v>
      </c>
      <c r="E255" s="39" t="s">
        <v>315</v>
      </c>
      <c r="F255" s="39" t="s">
        <v>315</v>
      </c>
      <c r="G255" s="48" t="s">
        <v>8</v>
      </c>
      <c r="H255" s="48">
        <v>2020</v>
      </c>
      <c r="I255" s="39" t="s">
        <v>401</v>
      </c>
      <c r="J255" s="39" t="s">
        <v>27</v>
      </c>
      <c r="K255" s="39" t="s">
        <v>28</v>
      </c>
      <c r="L255" s="39" t="s">
        <v>29</v>
      </c>
      <c r="M255" s="39" t="s">
        <v>29</v>
      </c>
      <c r="N255" s="51">
        <v>3.4675925925925923E-2</v>
      </c>
      <c r="O255" s="39" t="s">
        <v>792</v>
      </c>
    </row>
    <row r="256" spans="1:15" x14ac:dyDescent="0.25">
      <c r="A256" s="46">
        <v>44419</v>
      </c>
      <c r="B256" s="47">
        <f t="shared" si="18"/>
        <v>0.27083333333333331</v>
      </c>
      <c r="C256" s="47">
        <f t="shared" si="19"/>
        <v>0.22916666666666669</v>
      </c>
      <c r="D256" s="47">
        <v>0.3125</v>
      </c>
      <c r="E256" s="2" t="s">
        <v>788</v>
      </c>
      <c r="F256" s="2" t="s">
        <v>789</v>
      </c>
      <c r="G256" s="3"/>
      <c r="H256" s="3"/>
      <c r="I256" s="2"/>
      <c r="J256" s="2"/>
      <c r="K256" s="2"/>
      <c r="L256" s="2"/>
      <c r="M256" s="2"/>
      <c r="N256" s="3"/>
      <c r="O256" s="2"/>
    </row>
    <row r="257" spans="1:15" x14ac:dyDescent="0.25">
      <c r="A257" s="46">
        <v>44419</v>
      </c>
      <c r="B257" s="47">
        <f t="shared" si="18"/>
        <v>0.29166666666666663</v>
      </c>
      <c r="C257" s="47">
        <f t="shared" si="19"/>
        <v>0.25</v>
      </c>
      <c r="D257" s="47">
        <v>0.33333333333333331</v>
      </c>
      <c r="E257" s="2" t="s">
        <v>788</v>
      </c>
      <c r="F257" s="2" t="s">
        <v>789</v>
      </c>
      <c r="G257" s="3"/>
      <c r="H257" s="3"/>
      <c r="I257" s="2"/>
      <c r="J257" s="2"/>
      <c r="K257" s="2"/>
      <c r="L257" s="2"/>
      <c r="M257" s="2"/>
      <c r="N257" s="3"/>
      <c r="O257" s="2"/>
    </row>
    <row r="258" spans="1:15" x14ac:dyDescent="0.25">
      <c r="A258" s="46">
        <v>44419</v>
      </c>
      <c r="B258" s="47">
        <f t="shared" si="18"/>
        <v>0.3125</v>
      </c>
      <c r="C258" s="47">
        <f t="shared" si="19"/>
        <v>0.27083333333333337</v>
      </c>
      <c r="D258" s="47">
        <v>0.35416666666666669</v>
      </c>
      <c r="E258" s="2" t="s">
        <v>788</v>
      </c>
      <c r="F258" s="2" t="s">
        <v>789</v>
      </c>
      <c r="G258" s="3"/>
      <c r="H258" s="3"/>
      <c r="I258" s="2"/>
      <c r="J258" s="2"/>
      <c r="K258" s="2"/>
      <c r="L258" s="2"/>
      <c r="M258" s="2"/>
      <c r="N258" s="3"/>
      <c r="O258" s="2"/>
    </row>
    <row r="259" spans="1:15" x14ac:dyDescent="0.25">
      <c r="A259" s="46">
        <v>44419</v>
      </c>
      <c r="B259" s="47">
        <f t="shared" si="18"/>
        <v>0.33333333333333331</v>
      </c>
      <c r="C259" s="47">
        <f t="shared" si="19"/>
        <v>0.29166666666666669</v>
      </c>
      <c r="D259" s="47">
        <v>0.375</v>
      </c>
      <c r="E259" s="2" t="s">
        <v>788</v>
      </c>
      <c r="F259" s="2" t="s">
        <v>789</v>
      </c>
      <c r="G259" s="3"/>
      <c r="H259" s="3"/>
      <c r="I259" s="2"/>
      <c r="J259" s="2"/>
      <c r="K259" s="2"/>
      <c r="L259" s="2"/>
      <c r="M259" s="2"/>
      <c r="N259" s="3"/>
      <c r="O259" s="2"/>
    </row>
    <row r="260" spans="1:15" x14ac:dyDescent="0.25">
      <c r="A260" s="46">
        <v>44419</v>
      </c>
      <c r="B260" s="47">
        <f t="shared" si="18"/>
        <v>0.35416666666666663</v>
      </c>
      <c r="C260" s="47">
        <f t="shared" si="19"/>
        <v>0.3125</v>
      </c>
      <c r="D260" s="47">
        <v>0.39583333333333331</v>
      </c>
      <c r="E260" s="2" t="s">
        <v>788</v>
      </c>
      <c r="F260" s="2" t="s">
        <v>789</v>
      </c>
      <c r="G260" s="3"/>
      <c r="H260" s="3"/>
      <c r="I260" s="2"/>
      <c r="J260" s="2"/>
      <c r="K260" s="2"/>
      <c r="L260" s="2"/>
      <c r="M260" s="2"/>
      <c r="N260" s="3"/>
      <c r="O260" s="2"/>
    </row>
    <row r="261" spans="1:15" x14ac:dyDescent="0.25">
      <c r="A261" s="46">
        <v>44419</v>
      </c>
      <c r="B261" s="47">
        <f t="shared" si="18"/>
        <v>0.375</v>
      </c>
      <c r="C261" s="47">
        <f t="shared" si="19"/>
        <v>0.33333333333333337</v>
      </c>
      <c r="D261" s="47">
        <v>0.41666666666666669</v>
      </c>
      <c r="E261" s="2" t="s">
        <v>788</v>
      </c>
      <c r="F261" s="2" t="s">
        <v>789</v>
      </c>
      <c r="G261" s="3"/>
      <c r="H261" s="3"/>
      <c r="I261" s="2"/>
      <c r="J261" s="2"/>
      <c r="K261" s="2"/>
      <c r="L261" s="2"/>
      <c r="M261" s="2"/>
      <c r="N261" s="3"/>
      <c r="O261" s="2"/>
    </row>
    <row r="262" spans="1:15" x14ac:dyDescent="0.25">
      <c r="A262" s="46">
        <v>44419</v>
      </c>
      <c r="B262" s="47">
        <f t="shared" si="18"/>
        <v>0.39583333333333331</v>
      </c>
      <c r="C262" s="47">
        <f t="shared" si="19"/>
        <v>0.35416666666666669</v>
      </c>
      <c r="D262" s="47">
        <v>0.4375</v>
      </c>
      <c r="E262" s="2" t="s">
        <v>788</v>
      </c>
      <c r="F262" s="2" t="s">
        <v>789</v>
      </c>
      <c r="G262" s="3"/>
      <c r="H262" s="3"/>
      <c r="I262" s="2"/>
      <c r="J262" s="2"/>
      <c r="K262" s="2"/>
      <c r="L262" s="2"/>
      <c r="M262" s="2"/>
      <c r="N262" s="3"/>
      <c r="O262" s="2"/>
    </row>
    <row r="263" spans="1:15" x14ac:dyDescent="0.25">
      <c r="A263" s="46">
        <v>44419</v>
      </c>
      <c r="B263" s="47">
        <f t="shared" si="18"/>
        <v>0.41666666666666663</v>
      </c>
      <c r="C263" s="47">
        <f t="shared" si="19"/>
        <v>0.375</v>
      </c>
      <c r="D263" s="47">
        <v>0.45833333333333331</v>
      </c>
      <c r="E263" t="s">
        <v>315</v>
      </c>
      <c r="F263" t="s">
        <v>315</v>
      </c>
      <c r="G263" s="48" t="s">
        <v>8</v>
      </c>
      <c r="H263" s="48">
        <v>2020</v>
      </c>
      <c r="I263" t="s">
        <v>401</v>
      </c>
      <c r="J263" t="s">
        <v>27</v>
      </c>
      <c r="K263" t="s">
        <v>28</v>
      </c>
      <c r="L263" t="s">
        <v>29</v>
      </c>
      <c r="M263" t="s">
        <v>29</v>
      </c>
      <c r="N263" s="51">
        <v>3.4675925925925923E-2</v>
      </c>
      <c r="O263" t="s">
        <v>792</v>
      </c>
    </row>
    <row r="264" spans="1:15" x14ac:dyDescent="0.25">
      <c r="A264" s="46">
        <v>44419</v>
      </c>
      <c r="B264" s="47">
        <f t="shared" si="18"/>
        <v>0.45833333333333331</v>
      </c>
      <c r="C264" s="47">
        <f t="shared" si="19"/>
        <v>0.41666666666666669</v>
      </c>
      <c r="D264" s="47">
        <v>0.5</v>
      </c>
      <c r="E264" t="s">
        <v>295</v>
      </c>
      <c r="F264" t="s">
        <v>296</v>
      </c>
      <c r="G264" s="48" t="s">
        <v>8</v>
      </c>
      <c r="H264" s="48">
        <v>2018</v>
      </c>
      <c r="I264" t="s">
        <v>297</v>
      </c>
      <c r="J264" t="s">
        <v>110</v>
      </c>
      <c r="K264" t="s">
        <v>111</v>
      </c>
      <c r="L264" t="s">
        <v>12</v>
      </c>
      <c r="M264" t="s">
        <v>12</v>
      </c>
      <c r="N264" s="51">
        <v>3.7557870370370373E-2</v>
      </c>
      <c r="O264" t="s">
        <v>792</v>
      </c>
    </row>
    <row r="265" spans="1:15" x14ac:dyDescent="0.25">
      <c r="A265" s="46">
        <v>44419</v>
      </c>
      <c r="B265" s="47">
        <f t="shared" si="18"/>
        <v>0.50347222222222232</v>
      </c>
      <c r="C265" s="47">
        <f t="shared" si="19"/>
        <v>0.46180555555555564</v>
      </c>
      <c r="D265" s="47">
        <v>0.54513888888888895</v>
      </c>
      <c r="E265" t="s">
        <v>306</v>
      </c>
      <c r="F265" t="s">
        <v>306</v>
      </c>
      <c r="G265" s="48">
        <v>12</v>
      </c>
      <c r="H265" s="48">
        <v>2016</v>
      </c>
      <c r="I265" t="s">
        <v>307</v>
      </c>
      <c r="J265" t="s">
        <v>120</v>
      </c>
      <c r="K265" t="s">
        <v>121</v>
      </c>
      <c r="L265" t="s">
        <v>18</v>
      </c>
      <c r="M265" t="s">
        <v>18</v>
      </c>
      <c r="N265" s="51">
        <v>4.0868055555555553E-2</v>
      </c>
      <c r="O265" t="s">
        <v>794</v>
      </c>
    </row>
    <row r="266" spans="1:15" x14ac:dyDescent="0.25">
      <c r="A266" s="46">
        <v>44419</v>
      </c>
      <c r="B266" s="47">
        <f t="shared" si="18"/>
        <v>0.55208333333333337</v>
      </c>
      <c r="C266" s="47">
        <f t="shared" si="19"/>
        <v>0.51041666666666663</v>
      </c>
      <c r="D266" s="47">
        <v>0.59375</v>
      </c>
      <c r="E266" t="s">
        <v>301</v>
      </c>
      <c r="F266" t="s">
        <v>302</v>
      </c>
      <c r="G266" s="48">
        <v>12</v>
      </c>
      <c r="H266" s="48">
        <v>2005</v>
      </c>
      <c r="I266" t="s">
        <v>303</v>
      </c>
      <c r="J266" t="s">
        <v>304</v>
      </c>
      <c r="K266" t="s">
        <v>305</v>
      </c>
      <c r="L266" t="s">
        <v>18</v>
      </c>
      <c r="M266" t="s">
        <v>18</v>
      </c>
      <c r="N266" s="51">
        <v>0</v>
      </c>
      <c r="O266" t="s">
        <v>794</v>
      </c>
    </row>
    <row r="267" spans="1:15" x14ac:dyDescent="0.25">
      <c r="A267" s="46">
        <v>44419</v>
      </c>
      <c r="B267" s="47">
        <f t="shared" si="18"/>
        <v>0.625</v>
      </c>
      <c r="C267" s="47">
        <f t="shared" si="19"/>
        <v>0.58333333333333326</v>
      </c>
      <c r="D267" s="47">
        <v>0.66666666666666663</v>
      </c>
      <c r="E267" t="s">
        <v>308</v>
      </c>
      <c r="F267" t="s">
        <v>308</v>
      </c>
      <c r="G267" s="48" t="s">
        <v>66</v>
      </c>
      <c r="H267" s="48">
        <v>2017</v>
      </c>
      <c r="I267" t="s">
        <v>309</v>
      </c>
      <c r="J267" t="s">
        <v>310</v>
      </c>
      <c r="K267" t="s">
        <v>311</v>
      </c>
      <c r="L267" t="s">
        <v>266</v>
      </c>
      <c r="M267" t="s">
        <v>18</v>
      </c>
      <c r="N267" s="51">
        <v>6.87962962962963E-2</v>
      </c>
      <c r="O267" t="s">
        <v>793</v>
      </c>
    </row>
    <row r="268" spans="1:15" x14ac:dyDescent="0.25">
      <c r="A268" s="46">
        <v>44419</v>
      </c>
      <c r="B268" s="47">
        <f t="shared" si="18"/>
        <v>0.70486111111111116</v>
      </c>
      <c r="C268" s="47">
        <f t="shared" si="19"/>
        <v>0.66319444444444442</v>
      </c>
      <c r="D268" s="47">
        <v>0.74652777777777779</v>
      </c>
      <c r="E268" t="s">
        <v>41</v>
      </c>
      <c r="F268" t="s">
        <v>42</v>
      </c>
      <c r="G268" s="48" t="s">
        <v>8</v>
      </c>
      <c r="H268" s="48">
        <v>2017</v>
      </c>
      <c r="I268" t="s">
        <v>43</v>
      </c>
      <c r="J268" t="s">
        <v>44</v>
      </c>
      <c r="K268" t="s">
        <v>45</v>
      </c>
      <c r="L268" t="s">
        <v>5</v>
      </c>
      <c r="M268" t="s">
        <v>5</v>
      </c>
      <c r="N268" s="51">
        <v>2.1527777777777778E-3</v>
      </c>
      <c r="O268" t="s">
        <v>790</v>
      </c>
    </row>
    <row r="269" spans="1:15" x14ac:dyDescent="0.25">
      <c r="A269" s="46">
        <v>44419</v>
      </c>
      <c r="B269" s="47">
        <f t="shared" si="18"/>
        <v>0.70833333333333337</v>
      </c>
      <c r="C269" s="47">
        <f t="shared" si="19"/>
        <v>0.66666666666666663</v>
      </c>
      <c r="D269" s="47">
        <v>0.75</v>
      </c>
      <c r="E269" t="s">
        <v>316</v>
      </c>
      <c r="F269" t="s">
        <v>316</v>
      </c>
      <c r="G269" s="48" t="s">
        <v>8</v>
      </c>
      <c r="H269" s="48">
        <v>2019</v>
      </c>
      <c r="I269" t="s">
        <v>1532</v>
      </c>
      <c r="J269" t="s">
        <v>317</v>
      </c>
      <c r="L269" t="s">
        <v>5</v>
      </c>
      <c r="M269" t="s">
        <v>5</v>
      </c>
      <c r="N269" s="51">
        <v>9.7175925925925929E-2</v>
      </c>
      <c r="O269" t="s">
        <v>790</v>
      </c>
    </row>
    <row r="270" spans="1:15" x14ac:dyDescent="0.25">
      <c r="A270" s="46">
        <v>44419</v>
      </c>
      <c r="B270" s="47">
        <f t="shared" si="18"/>
        <v>0.81597222222222221</v>
      </c>
      <c r="C270" s="47">
        <f t="shared" si="19"/>
        <v>0.77430555555555547</v>
      </c>
      <c r="D270" s="47">
        <v>0.85763888888888884</v>
      </c>
      <c r="E270" t="s">
        <v>318</v>
      </c>
      <c r="F270" t="s">
        <v>319</v>
      </c>
      <c r="G270" s="48" t="s">
        <v>8</v>
      </c>
      <c r="H270" s="48">
        <v>2013</v>
      </c>
      <c r="I270" t="s">
        <v>320</v>
      </c>
      <c r="K270" t="s">
        <v>45</v>
      </c>
      <c r="L270" t="s">
        <v>5</v>
      </c>
      <c r="M270" t="s">
        <v>5</v>
      </c>
      <c r="N270" s="51">
        <v>2.2685185185185182E-3</v>
      </c>
      <c r="O270" t="s">
        <v>790</v>
      </c>
    </row>
    <row r="271" spans="1:15" x14ac:dyDescent="0.25">
      <c r="A271" s="46">
        <v>44419</v>
      </c>
      <c r="B271" s="47">
        <f t="shared" si="18"/>
        <v>0.81944444444444453</v>
      </c>
      <c r="C271" s="47">
        <f t="shared" si="19"/>
        <v>0.77777777777777779</v>
      </c>
      <c r="D271" s="47">
        <v>0.86111111111111116</v>
      </c>
      <c r="E271" t="s">
        <v>318</v>
      </c>
      <c r="F271" t="s">
        <v>321</v>
      </c>
      <c r="G271" s="48" t="s">
        <v>8</v>
      </c>
      <c r="H271" s="48">
        <v>2013</v>
      </c>
      <c r="I271" t="s">
        <v>320</v>
      </c>
      <c r="K271" t="s">
        <v>45</v>
      </c>
      <c r="L271" t="s">
        <v>5</v>
      </c>
      <c r="M271" t="s">
        <v>5</v>
      </c>
      <c r="N271" s="51">
        <v>2.3726851851851851E-3</v>
      </c>
      <c r="O271" t="s">
        <v>790</v>
      </c>
    </row>
    <row r="272" spans="1:15" x14ac:dyDescent="0.25">
      <c r="A272" s="46">
        <v>44419</v>
      </c>
      <c r="B272" s="47">
        <f t="shared" si="18"/>
        <v>0.82291666666666674</v>
      </c>
      <c r="C272" s="47">
        <f t="shared" si="19"/>
        <v>0.78125</v>
      </c>
      <c r="D272" s="47">
        <v>0.86458333333333337</v>
      </c>
      <c r="E272" t="s">
        <v>322</v>
      </c>
      <c r="F272" t="s">
        <v>322</v>
      </c>
      <c r="G272" s="48" t="s">
        <v>8</v>
      </c>
      <c r="H272" s="48">
        <v>2021</v>
      </c>
      <c r="I272" t="s">
        <v>387</v>
      </c>
      <c r="J272" t="s">
        <v>21</v>
      </c>
      <c r="K272" t="s">
        <v>22</v>
      </c>
      <c r="L272" t="s">
        <v>12</v>
      </c>
      <c r="M272" t="s">
        <v>12</v>
      </c>
      <c r="N272" s="51">
        <v>5.3240740740740748E-3</v>
      </c>
      <c r="O272" t="s">
        <v>796</v>
      </c>
    </row>
    <row r="273" spans="1:15" x14ac:dyDescent="0.25">
      <c r="A273" s="46">
        <v>44419</v>
      </c>
      <c r="B273" s="47">
        <f t="shared" si="18"/>
        <v>0.83333333333333337</v>
      </c>
      <c r="C273" s="47">
        <f t="shared" si="19"/>
        <v>0.79166666666666663</v>
      </c>
      <c r="D273" s="47">
        <v>0.875</v>
      </c>
      <c r="E273" t="s">
        <v>323</v>
      </c>
      <c r="F273" t="s">
        <v>323</v>
      </c>
      <c r="G273" s="48" t="s">
        <v>8</v>
      </c>
      <c r="H273" s="48">
        <v>2013</v>
      </c>
      <c r="I273" t="s">
        <v>324</v>
      </c>
      <c r="J273" t="s">
        <v>140</v>
      </c>
      <c r="K273" t="s">
        <v>141</v>
      </c>
      <c r="L273" t="s">
        <v>58</v>
      </c>
      <c r="M273" t="s">
        <v>58</v>
      </c>
      <c r="N273" s="51">
        <v>3.2106481481481479E-2</v>
      </c>
      <c r="O273" t="s">
        <v>792</v>
      </c>
    </row>
    <row r="274" spans="1:15" x14ac:dyDescent="0.25">
      <c r="A274" s="46">
        <v>44419</v>
      </c>
      <c r="B274" s="47">
        <f t="shared" si="18"/>
        <v>0.875</v>
      </c>
      <c r="C274" s="47">
        <f t="shared" si="19"/>
        <v>0.83333333333333326</v>
      </c>
      <c r="D274" s="47">
        <v>0.91666666666666663</v>
      </c>
      <c r="E274" t="s">
        <v>325</v>
      </c>
      <c r="F274" t="s">
        <v>325</v>
      </c>
      <c r="G274" s="48" t="s">
        <v>66</v>
      </c>
      <c r="H274" s="48">
        <v>2020</v>
      </c>
      <c r="I274" t="s">
        <v>326</v>
      </c>
      <c r="J274" t="s">
        <v>68</v>
      </c>
      <c r="K274" t="s">
        <v>69</v>
      </c>
      <c r="L274" t="s">
        <v>18</v>
      </c>
      <c r="M274" t="s">
        <v>18</v>
      </c>
      <c r="N274" s="51">
        <v>3.3333333333333333E-2</v>
      </c>
      <c r="O274" t="s">
        <v>790</v>
      </c>
    </row>
    <row r="275" spans="1:15" x14ac:dyDescent="0.25">
      <c r="A275" s="46">
        <v>44419</v>
      </c>
      <c r="B275" s="47">
        <f t="shared" si="18"/>
        <v>0.91666666666666674</v>
      </c>
      <c r="C275" s="47">
        <f t="shared" si="19"/>
        <v>0.875</v>
      </c>
      <c r="D275" s="47">
        <v>0.95833333333333337</v>
      </c>
      <c r="E275" t="s">
        <v>327</v>
      </c>
      <c r="F275" t="s">
        <v>327</v>
      </c>
      <c r="G275" s="48" t="s">
        <v>8</v>
      </c>
      <c r="H275" s="48">
        <v>2018</v>
      </c>
      <c r="I275" t="s">
        <v>328</v>
      </c>
      <c r="J275" t="s">
        <v>146</v>
      </c>
      <c r="K275" t="s">
        <v>147</v>
      </c>
      <c r="L275" t="s">
        <v>18</v>
      </c>
      <c r="M275" t="s">
        <v>18</v>
      </c>
      <c r="N275" s="51">
        <v>4.0011574074074074E-2</v>
      </c>
      <c r="O275" t="s">
        <v>792</v>
      </c>
    </row>
    <row r="276" spans="1:15" x14ac:dyDescent="0.25">
      <c r="A276" s="46">
        <v>44420</v>
      </c>
      <c r="B276" s="47">
        <v>0.96527777777777779</v>
      </c>
      <c r="C276" s="47">
        <v>0.92361111111111116</v>
      </c>
      <c r="D276" s="47">
        <v>6.9444444444444441E-3</v>
      </c>
      <c r="E276" t="s">
        <v>329</v>
      </c>
      <c r="F276" t="s">
        <v>329</v>
      </c>
      <c r="G276" s="48" t="s">
        <v>8</v>
      </c>
      <c r="H276" s="48">
        <v>2020</v>
      </c>
      <c r="I276" s="52" t="s">
        <v>1531</v>
      </c>
      <c r="J276" t="s">
        <v>330</v>
      </c>
      <c r="K276" t="s">
        <v>331</v>
      </c>
      <c r="L276" t="s">
        <v>12</v>
      </c>
      <c r="M276" t="s">
        <v>12</v>
      </c>
      <c r="N276" s="51">
        <v>6.3437499999999994E-2</v>
      </c>
      <c r="O276" t="s">
        <v>790</v>
      </c>
    </row>
    <row r="277" spans="1:15" x14ac:dyDescent="0.25">
      <c r="A277" s="46">
        <v>44420</v>
      </c>
      <c r="B277" s="47">
        <f t="shared" ref="B277:B301" si="20">D277-$Q$3</f>
        <v>4.1666666666666664E-2</v>
      </c>
      <c r="C277" s="47">
        <f t="shared" ref="C277:C301" si="21">D277-$Q$4</f>
        <v>0</v>
      </c>
      <c r="D277" s="47">
        <v>8.3333333333333329E-2</v>
      </c>
      <c r="E277" t="s">
        <v>298</v>
      </c>
      <c r="F277" t="s">
        <v>299</v>
      </c>
      <c r="G277" s="48" t="s">
        <v>8</v>
      </c>
      <c r="H277" s="48">
        <v>2019</v>
      </c>
      <c r="I277" t="s">
        <v>300</v>
      </c>
      <c r="J277" t="s">
        <v>115</v>
      </c>
      <c r="K277" t="s">
        <v>116</v>
      </c>
      <c r="L277" t="s">
        <v>117</v>
      </c>
      <c r="M277" t="s">
        <v>117</v>
      </c>
      <c r="N277" s="51">
        <v>3.6076388888888887E-2</v>
      </c>
      <c r="O277" t="s">
        <v>793</v>
      </c>
    </row>
    <row r="278" spans="1:15" x14ac:dyDescent="0.25">
      <c r="A278" s="46">
        <v>44420</v>
      </c>
      <c r="B278" s="47">
        <f t="shared" si="20"/>
        <v>8.3333333333333343E-2</v>
      </c>
      <c r="C278" s="47">
        <f t="shared" si="21"/>
        <v>4.1666666666666671E-2</v>
      </c>
      <c r="D278" s="47">
        <v>0.125</v>
      </c>
      <c r="E278" t="s">
        <v>323</v>
      </c>
      <c r="F278" t="s">
        <v>323</v>
      </c>
      <c r="G278" s="48" t="s">
        <v>8</v>
      </c>
      <c r="H278" s="48">
        <v>2013</v>
      </c>
      <c r="I278" t="s">
        <v>324</v>
      </c>
      <c r="J278" t="s">
        <v>140</v>
      </c>
      <c r="K278" t="s">
        <v>141</v>
      </c>
      <c r="L278" t="s">
        <v>58</v>
      </c>
      <c r="M278" t="s">
        <v>58</v>
      </c>
      <c r="N278" s="51">
        <v>3.2106481481481479E-2</v>
      </c>
      <c r="O278" t="s">
        <v>792</v>
      </c>
    </row>
    <row r="279" spans="1:15" x14ac:dyDescent="0.25">
      <c r="A279" s="46">
        <v>44420</v>
      </c>
      <c r="B279" s="47">
        <f t="shared" si="20"/>
        <v>0.125</v>
      </c>
      <c r="C279" s="47">
        <f t="shared" si="21"/>
        <v>8.3333333333333329E-2</v>
      </c>
      <c r="D279" s="47">
        <v>0.16666666666666666</v>
      </c>
      <c r="E279" t="s">
        <v>325</v>
      </c>
      <c r="F279" t="s">
        <v>325</v>
      </c>
      <c r="G279" s="48" t="s">
        <v>66</v>
      </c>
      <c r="H279" s="48">
        <v>2020</v>
      </c>
      <c r="I279" t="s">
        <v>326</v>
      </c>
      <c r="J279" t="s">
        <v>68</v>
      </c>
      <c r="K279" t="s">
        <v>69</v>
      </c>
      <c r="L279" t="s">
        <v>18</v>
      </c>
      <c r="M279" t="s">
        <v>18</v>
      </c>
      <c r="N279" s="51">
        <v>3.3333333333333333E-2</v>
      </c>
      <c r="O279" t="s">
        <v>790</v>
      </c>
    </row>
    <row r="280" spans="1:15" x14ac:dyDescent="0.25">
      <c r="A280" s="46">
        <v>44420</v>
      </c>
      <c r="B280" s="47">
        <f t="shared" si="20"/>
        <v>0.16666666666666669</v>
      </c>
      <c r="C280" s="47">
        <f t="shared" si="21"/>
        <v>0.125</v>
      </c>
      <c r="D280" s="47">
        <v>0.20833333333333334</v>
      </c>
      <c r="E280" t="s">
        <v>327</v>
      </c>
      <c r="F280" t="s">
        <v>327</v>
      </c>
      <c r="G280" s="48" t="s">
        <v>8</v>
      </c>
      <c r="H280" s="48">
        <v>2018</v>
      </c>
      <c r="I280" t="s">
        <v>328</v>
      </c>
      <c r="J280" t="s">
        <v>146</v>
      </c>
      <c r="K280" t="s">
        <v>147</v>
      </c>
      <c r="L280" t="s">
        <v>18</v>
      </c>
      <c r="M280" t="s">
        <v>18</v>
      </c>
      <c r="N280" s="51">
        <v>4.0011574074074074E-2</v>
      </c>
      <c r="O280" t="s">
        <v>792</v>
      </c>
    </row>
    <row r="281" spans="1:15" x14ac:dyDescent="0.25">
      <c r="A281" s="46">
        <v>44420</v>
      </c>
      <c r="B281" s="47">
        <f t="shared" si="20"/>
        <v>0.20833333333333334</v>
      </c>
      <c r="C281" s="47">
        <f t="shared" si="21"/>
        <v>0.16666666666666669</v>
      </c>
      <c r="D281" s="47">
        <v>0.25</v>
      </c>
      <c r="E281" t="s">
        <v>332</v>
      </c>
      <c r="F281" t="s">
        <v>333</v>
      </c>
      <c r="G281" s="48" t="s">
        <v>8</v>
      </c>
      <c r="H281" s="48">
        <v>2018</v>
      </c>
      <c r="I281" t="s">
        <v>334</v>
      </c>
      <c r="K281" t="s">
        <v>157</v>
      </c>
      <c r="L281" t="s">
        <v>158</v>
      </c>
      <c r="M281" t="s">
        <v>158</v>
      </c>
      <c r="N281" s="51">
        <v>1.818287037037037E-2</v>
      </c>
      <c r="O281" t="s">
        <v>791</v>
      </c>
    </row>
    <row r="282" spans="1:15" x14ac:dyDescent="0.25">
      <c r="A282" s="46">
        <v>44420</v>
      </c>
      <c r="B282" s="47">
        <f t="shared" si="20"/>
        <v>0.22916666666666666</v>
      </c>
      <c r="C282" s="47">
        <f t="shared" si="21"/>
        <v>0.1875</v>
      </c>
      <c r="D282" s="47">
        <v>0.27083333333333331</v>
      </c>
      <c r="E282" t="s">
        <v>335</v>
      </c>
      <c r="F282" t="s">
        <v>335</v>
      </c>
      <c r="G282" s="48" t="s">
        <v>8</v>
      </c>
      <c r="H282" s="48">
        <v>2020</v>
      </c>
      <c r="I282" t="s">
        <v>401</v>
      </c>
      <c r="J282" t="s">
        <v>27</v>
      </c>
      <c r="K282" t="s">
        <v>28</v>
      </c>
      <c r="L282" t="s">
        <v>29</v>
      </c>
      <c r="M282" t="s">
        <v>29</v>
      </c>
      <c r="N282" s="51">
        <v>3.4293981481481481E-2</v>
      </c>
      <c r="O282" t="s">
        <v>792</v>
      </c>
    </row>
    <row r="283" spans="1:15" x14ac:dyDescent="0.25">
      <c r="A283" s="46">
        <v>44420</v>
      </c>
      <c r="B283" s="47">
        <f t="shared" si="20"/>
        <v>0.27083333333333331</v>
      </c>
      <c r="C283" s="47">
        <f t="shared" si="21"/>
        <v>0.22916666666666669</v>
      </c>
      <c r="D283" s="47">
        <v>0.3125</v>
      </c>
      <c r="E283" s="2" t="s">
        <v>788</v>
      </c>
      <c r="F283" s="2" t="s">
        <v>789</v>
      </c>
      <c r="G283" s="3"/>
      <c r="H283" s="3"/>
      <c r="I283" s="2"/>
      <c r="J283" s="2"/>
      <c r="K283" s="2"/>
      <c r="L283" s="2"/>
      <c r="M283" s="2"/>
      <c r="N283" s="3"/>
      <c r="O283" s="2"/>
    </row>
    <row r="284" spans="1:15" x14ac:dyDescent="0.25">
      <c r="A284" s="46">
        <v>44420</v>
      </c>
      <c r="B284" s="47">
        <f t="shared" si="20"/>
        <v>0.29166666666666663</v>
      </c>
      <c r="C284" s="47">
        <f t="shared" si="21"/>
        <v>0.25</v>
      </c>
      <c r="D284" s="47">
        <v>0.33333333333333331</v>
      </c>
      <c r="E284" s="2" t="s">
        <v>788</v>
      </c>
      <c r="F284" s="2" t="s">
        <v>789</v>
      </c>
      <c r="G284" s="3"/>
      <c r="H284" s="3"/>
      <c r="I284" s="2"/>
      <c r="J284" s="2"/>
      <c r="K284" s="2"/>
      <c r="L284" s="2"/>
      <c r="M284" s="2"/>
      <c r="N284" s="3"/>
      <c r="O284" s="2"/>
    </row>
    <row r="285" spans="1:15" x14ac:dyDescent="0.25">
      <c r="A285" s="46">
        <v>44420</v>
      </c>
      <c r="B285" s="47">
        <f t="shared" si="20"/>
        <v>0.3125</v>
      </c>
      <c r="C285" s="47">
        <f t="shared" si="21"/>
        <v>0.27083333333333337</v>
      </c>
      <c r="D285" s="47">
        <v>0.35416666666666669</v>
      </c>
      <c r="E285" s="2" t="s">
        <v>788</v>
      </c>
      <c r="F285" s="2" t="s">
        <v>789</v>
      </c>
      <c r="G285" s="3"/>
      <c r="H285" s="3"/>
      <c r="I285" s="2"/>
      <c r="J285" s="2"/>
      <c r="K285" s="2"/>
      <c r="L285" s="2"/>
      <c r="M285" s="2"/>
      <c r="N285" s="3"/>
      <c r="O285" s="2"/>
    </row>
    <row r="286" spans="1:15" x14ac:dyDescent="0.25">
      <c r="A286" s="46">
        <v>44420</v>
      </c>
      <c r="B286" s="47">
        <f t="shared" si="20"/>
        <v>0.33333333333333331</v>
      </c>
      <c r="C286" s="47">
        <f t="shared" si="21"/>
        <v>0.29166666666666669</v>
      </c>
      <c r="D286" s="47">
        <v>0.375</v>
      </c>
      <c r="E286" s="2" t="s">
        <v>788</v>
      </c>
      <c r="F286" s="2" t="s">
        <v>789</v>
      </c>
      <c r="G286" s="3"/>
      <c r="H286" s="3"/>
      <c r="I286" s="2"/>
      <c r="J286" s="2"/>
      <c r="K286" s="2"/>
      <c r="L286" s="2"/>
      <c r="M286" s="2"/>
      <c r="N286" s="3"/>
      <c r="O286" s="2"/>
    </row>
    <row r="287" spans="1:15" x14ac:dyDescent="0.25">
      <c r="A287" s="46">
        <v>44420</v>
      </c>
      <c r="B287" s="47">
        <f t="shared" si="20"/>
        <v>0.35416666666666663</v>
      </c>
      <c r="C287" s="47">
        <f t="shared" si="21"/>
        <v>0.3125</v>
      </c>
      <c r="D287" s="47">
        <v>0.39583333333333331</v>
      </c>
      <c r="E287" s="2" t="s">
        <v>788</v>
      </c>
      <c r="F287" s="2" t="s">
        <v>789</v>
      </c>
      <c r="G287" s="3"/>
      <c r="H287" s="3"/>
      <c r="I287" s="2"/>
      <c r="J287" s="2"/>
      <c r="K287" s="2"/>
      <c r="L287" s="2"/>
      <c r="M287" s="2"/>
      <c r="N287" s="3"/>
      <c r="O287" s="2"/>
    </row>
    <row r="288" spans="1:15" x14ac:dyDescent="0.25">
      <c r="A288" s="46">
        <v>44420</v>
      </c>
      <c r="B288" s="47">
        <f t="shared" si="20"/>
        <v>0.375</v>
      </c>
      <c r="C288" s="47">
        <f t="shared" si="21"/>
        <v>0.33333333333333337</v>
      </c>
      <c r="D288" s="47">
        <v>0.41666666666666669</v>
      </c>
      <c r="E288" s="2" t="s">
        <v>788</v>
      </c>
      <c r="F288" s="2" t="s">
        <v>789</v>
      </c>
      <c r="G288" s="3"/>
      <c r="H288" s="3"/>
      <c r="I288" s="2"/>
      <c r="J288" s="2"/>
      <c r="K288" s="2"/>
      <c r="L288" s="2"/>
      <c r="M288" s="2"/>
      <c r="N288" s="3"/>
      <c r="O288" s="2"/>
    </row>
    <row r="289" spans="1:15" x14ac:dyDescent="0.25">
      <c r="A289" s="46">
        <v>44420</v>
      </c>
      <c r="B289" s="47">
        <f t="shared" si="20"/>
        <v>0.39583333333333331</v>
      </c>
      <c r="C289" s="47">
        <f t="shared" si="21"/>
        <v>0.35416666666666669</v>
      </c>
      <c r="D289" s="47">
        <v>0.4375</v>
      </c>
      <c r="E289" s="2" t="s">
        <v>788</v>
      </c>
      <c r="F289" s="2" t="s">
        <v>789</v>
      </c>
      <c r="G289" s="3"/>
      <c r="H289" s="3"/>
      <c r="I289" s="2"/>
      <c r="J289" s="2"/>
      <c r="K289" s="2"/>
      <c r="L289" s="2"/>
      <c r="M289" s="2"/>
      <c r="N289" s="3"/>
      <c r="O289" s="2"/>
    </row>
    <row r="290" spans="1:15" x14ac:dyDescent="0.25">
      <c r="A290" s="46">
        <v>44420</v>
      </c>
      <c r="B290" s="47">
        <f t="shared" si="20"/>
        <v>0.41666666666666663</v>
      </c>
      <c r="C290" s="47">
        <f t="shared" si="21"/>
        <v>0.375</v>
      </c>
      <c r="D290" s="47">
        <v>0.45833333333333331</v>
      </c>
      <c r="E290" t="s">
        <v>335</v>
      </c>
      <c r="F290" t="s">
        <v>335</v>
      </c>
      <c r="G290" s="48" t="s">
        <v>8</v>
      </c>
      <c r="H290" s="48">
        <v>2020</v>
      </c>
      <c r="I290" t="s">
        <v>401</v>
      </c>
      <c r="J290" t="s">
        <v>27</v>
      </c>
      <c r="K290" t="s">
        <v>28</v>
      </c>
      <c r="L290" t="s">
        <v>29</v>
      </c>
      <c r="M290" t="s">
        <v>29</v>
      </c>
      <c r="N290" s="51">
        <v>3.4293981481481481E-2</v>
      </c>
      <c r="O290" t="s">
        <v>792</v>
      </c>
    </row>
    <row r="291" spans="1:15" x14ac:dyDescent="0.25">
      <c r="A291" s="46">
        <v>44420</v>
      </c>
      <c r="B291" s="47">
        <f t="shared" si="20"/>
        <v>0.45833333333333331</v>
      </c>
      <c r="C291" s="47">
        <f t="shared" si="21"/>
        <v>0.41666666666666669</v>
      </c>
      <c r="D291" s="47">
        <v>0.5</v>
      </c>
      <c r="E291" t="s">
        <v>336</v>
      </c>
      <c r="F291" t="s">
        <v>337</v>
      </c>
      <c r="G291" s="48" t="s">
        <v>8</v>
      </c>
      <c r="H291" s="48">
        <v>2018</v>
      </c>
      <c r="I291" t="s">
        <v>338</v>
      </c>
      <c r="J291" t="s">
        <v>339</v>
      </c>
      <c r="K291" t="s">
        <v>340</v>
      </c>
      <c r="L291" t="s">
        <v>12</v>
      </c>
      <c r="M291" t="s">
        <v>12</v>
      </c>
      <c r="N291" s="51">
        <v>3.1377314814814809E-2</v>
      </c>
      <c r="O291" t="s">
        <v>1020</v>
      </c>
    </row>
    <row r="292" spans="1:15" x14ac:dyDescent="0.25">
      <c r="A292" s="46">
        <v>44420</v>
      </c>
      <c r="B292" s="47">
        <f t="shared" si="20"/>
        <v>0.49999999999999994</v>
      </c>
      <c r="C292" s="47">
        <f t="shared" si="21"/>
        <v>0.45833333333333331</v>
      </c>
      <c r="D292" s="47">
        <v>0.54166666666666663</v>
      </c>
      <c r="E292" t="s">
        <v>323</v>
      </c>
      <c r="F292" t="s">
        <v>323</v>
      </c>
      <c r="G292" s="48" t="s">
        <v>8</v>
      </c>
      <c r="H292" s="48">
        <v>2013</v>
      </c>
      <c r="I292" t="s">
        <v>324</v>
      </c>
      <c r="J292" t="s">
        <v>140</v>
      </c>
      <c r="K292" t="s">
        <v>141</v>
      </c>
      <c r="L292" t="s">
        <v>58</v>
      </c>
      <c r="M292" t="s">
        <v>58</v>
      </c>
      <c r="N292" s="51">
        <v>3.2106481481481479E-2</v>
      </c>
      <c r="O292" t="s">
        <v>792</v>
      </c>
    </row>
    <row r="293" spans="1:15" x14ac:dyDescent="0.25">
      <c r="A293" s="46">
        <v>44420</v>
      </c>
      <c r="B293" s="47">
        <f t="shared" si="20"/>
        <v>0.54166666666666674</v>
      </c>
      <c r="C293" s="47">
        <f t="shared" si="21"/>
        <v>0.5</v>
      </c>
      <c r="D293" s="47">
        <v>0.58333333333333337</v>
      </c>
      <c r="E293" t="s">
        <v>325</v>
      </c>
      <c r="F293" t="s">
        <v>325</v>
      </c>
      <c r="G293" s="48" t="s">
        <v>66</v>
      </c>
      <c r="H293" s="48">
        <v>2020</v>
      </c>
      <c r="I293" t="s">
        <v>326</v>
      </c>
      <c r="J293" t="s">
        <v>68</v>
      </c>
      <c r="K293" t="s">
        <v>69</v>
      </c>
      <c r="L293" t="s">
        <v>18</v>
      </c>
      <c r="M293" t="s">
        <v>18</v>
      </c>
      <c r="N293" s="51">
        <v>3.3333333333333333E-2</v>
      </c>
      <c r="O293" t="s">
        <v>790</v>
      </c>
    </row>
    <row r="294" spans="1:15" x14ac:dyDescent="0.25">
      <c r="A294" s="46">
        <v>44420</v>
      </c>
      <c r="B294" s="47">
        <f t="shared" si="20"/>
        <v>0.58333333333333337</v>
      </c>
      <c r="C294" s="47">
        <f t="shared" si="21"/>
        <v>0.54166666666666663</v>
      </c>
      <c r="D294" s="47">
        <v>0.625</v>
      </c>
      <c r="E294" t="s">
        <v>327</v>
      </c>
      <c r="F294" t="s">
        <v>327</v>
      </c>
      <c r="G294" s="48" t="s">
        <v>8</v>
      </c>
      <c r="H294" s="48">
        <v>2018</v>
      </c>
      <c r="I294" t="s">
        <v>328</v>
      </c>
      <c r="J294" t="s">
        <v>146</v>
      </c>
      <c r="K294" t="s">
        <v>147</v>
      </c>
      <c r="L294" t="s">
        <v>18</v>
      </c>
      <c r="M294" t="s">
        <v>18</v>
      </c>
      <c r="N294" s="51">
        <v>4.0011574074074074E-2</v>
      </c>
      <c r="O294" t="s">
        <v>792</v>
      </c>
    </row>
    <row r="295" spans="1:15" x14ac:dyDescent="0.25">
      <c r="A295" s="46">
        <v>44420</v>
      </c>
      <c r="B295" s="47">
        <f t="shared" si="20"/>
        <v>0.63194444444444453</v>
      </c>
      <c r="C295" s="47">
        <f t="shared" si="21"/>
        <v>0.59027777777777779</v>
      </c>
      <c r="D295" s="47">
        <v>0.67361111111111116</v>
      </c>
      <c r="E295" t="s">
        <v>329</v>
      </c>
      <c r="F295" t="s">
        <v>329</v>
      </c>
      <c r="G295" s="48" t="s">
        <v>8</v>
      </c>
      <c r="H295" s="48">
        <v>2020</v>
      </c>
      <c r="I295" s="52" t="s">
        <v>1531</v>
      </c>
      <c r="J295" t="s">
        <v>330</v>
      </c>
      <c r="K295" t="s">
        <v>331</v>
      </c>
      <c r="L295" t="s">
        <v>12</v>
      </c>
      <c r="M295" t="s">
        <v>12</v>
      </c>
      <c r="N295" s="51">
        <v>6.3437499999999994E-2</v>
      </c>
      <c r="O295" t="s">
        <v>790</v>
      </c>
    </row>
    <row r="296" spans="1:15" x14ac:dyDescent="0.25">
      <c r="A296" s="46">
        <v>44420</v>
      </c>
      <c r="B296" s="47">
        <f t="shared" si="20"/>
        <v>0.70833333333333337</v>
      </c>
      <c r="C296" s="47">
        <f t="shared" si="21"/>
        <v>0.66666666666666663</v>
      </c>
      <c r="D296" s="47">
        <v>0.75</v>
      </c>
      <c r="E296" t="s">
        <v>341</v>
      </c>
      <c r="F296" t="s">
        <v>341</v>
      </c>
      <c r="G296" s="48" t="s">
        <v>8</v>
      </c>
      <c r="H296" s="48">
        <v>2017</v>
      </c>
      <c r="I296" t="s">
        <v>342</v>
      </c>
      <c r="J296" t="s">
        <v>343</v>
      </c>
      <c r="K296" t="s">
        <v>344</v>
      </c>
      <c r="L296" t="s">
        <v>164</v>
      </c>
      <c r="M296" t="s">
        <v>164</v>
      </c>
      <c r="N296" s="51">
        <v>6.1689814814814815E-2</v>
      </c>
      <c r="O296" t="s">
        <v>795</v>
      </c>
    </row>
    <row r="297" spans="1:15" x14ac:dyDescent="0.25">
      <c r="A297" s="46">
        <v>44420</v>
      </c>
      <c r="B297" s="47">
        <f t="shared" si="20"/>
        <v>0.78125</v>
      </c>
      <c r="C297" s="47">
        <f t="shared" si="21"/>
        <v>0.73958333333333326</v>
      </c>
      <c r="D297" s="47">
        <v>0.82291666666666663</v>
      </c>
      <c r="E297" t="s">
        <v>345</v>
      </c>
      <c r="F297" t="s">
        <v>346</v>
      </c>
      <c r="G297" s="48" t="s">
        <v>8</v>
      </c>
      <c r="H297" s="48">
        <v>2017</v>
      </c>
      <c r="I297" t="s">
        <v>347</v>
      </c>
      <c r="J297" t="s">
        <v>348</v>
      </c>
      <c r="L297" t="s">
        <v>158</v>
      </c>
      <c r="M297" t="s">
        <v>158</v>
      </c>
      <c r="N297" s="51">
        <v>3.7569444444444447E-2</v>
      </c>
      <c r="O297" t="s">
        <v>791</v>
      </c>
    </row>
    <row r="298" spans="1:15" x14ac:dyDescent="0.25">
      <c r="A298" s="46">
        <v>44420</v>
      </c>
      <c r="B298" s="47">
        <f t="shared" si="20"/>
        <v>0.82986111111111116</v>
      </c>
      <c r="C298" s="47">
        <f t="shared" si="21"/>
        <v>0.78819444444444442</v>
      </c>
      <c r="D298" s="47">
        <v>0.87152777777777779</v>
      </c>
      <c r="E298" t="s">
        <v>318</v>
      </c>
      <c r="F298" t="s">
        <v>321</v>
      </c>
      <c r="G298" s="48" t="s">
        <v>8</v>
      </c>
      <c r="H298" s="48">
        <v>2013</v>
      </c>
      <c r="I298" t="s">
        <v>320</v>
      </c>
      <c r="K298" t="s">
        <v>45</v>
      </c>
      <c r="L298" t="s">
        <v>5</v>
      </c>
      <c r="M298" t="s">
        <v>5</v>
      </c>
      <c r="N298" s="51">
        <v>2.3726851851851851E-3</v>
      </c>
      <c r="O298" t="s">
        <v>790</v>
      </c>
    </row>
    <row r="299" spans="1:15" x14ac:dyDescent="0.25">
      <c r="A299" s="46">
        <v>44420</v>
      </c>
      <c r="B299" s="47">
        <f t="shared" si="20"/>
        <v>0.83333333333333337</v>
      </c>
      <c r="C299" s="47">
        <f t="shared" si="21"/>
        <v>0.79166666666666663</v>
      </c>
      <c r="D299" s="47">
        <v>0.875</v>
      </c>
      <c r="E299" t="s">
        <v>349</v>
      </c>
      <c r="F299" t="s">
        <v>350</v>
      </c>
      <c r="G299" s="48" t="s">
        <v>8</v>
      </c>
      <c r="H299" s="48">
        <v>2018</v>
      </c>
      <c r="I299" t="s">
        <v>351</v>
      </c>
      <c r="J299" t="s">
        <v>352</v>
      </c>
      <c r="K299" t="s">
        <v>353</v>
      </c>
      <c r="L299" t="s">
        <v>52</v>
      </c>
      <c r="M299" t="s">
        <v>52</v>
      </c>
      <c r="N299" s="51">
        <v>3.7314814814814815E-2</v>
      </c>
      <c r="O299" t="s">
        <v>791</v>
      </c>
    </row>
    <row r="300" spans="1:15" x14ac:dyDescent="0.25">
      <c r="A300" s="46">
        <v>44420</v>
      </c>
      <c r="B300" s="47">
        <f t="shared" si="20"/>
        <v>0.875</v>
      </c>
      <c r="C300" s="47">
        <f t="shared" si="21"/>
        <v>0.83333333333333326</v>
      </c>
      <c r="D300" s="47">
        <v>0.91666666666666663</v>
      </c>
      <c r="E300" t="s">
        <v>354</v>
      </c>
      <c r="F300" t="s">
        <v>354</v>
      </c>
      <c r="G300" s="48" t="s">
        <v>8</v>
      </c>
      <c r="H300" s="48">
        <v>2019</v>
      </c>
      <c r="I300" t="s">
        <v>355</v>
      </c>
      <c r="J300" t="s">
        <v>177</v>
      </c>
      <c r="K300" t="s">
        <v>178</v>
      </c>
      <c r="L300" t="s">
        <v>18</v>
      </c>
      <c r="M300" t="s">
        <v>18</v>
      </c>
      <c r="N300" s="51">
        <v>3.1689814814814816E-2</v>
      </c>
      <c r="O300" t="s">
        <v>792</v>
      </c>
    </row>
    <row r="301" spans="1:15" x14ac:dyDescent="0.25">
      <c r="A301" s="46">
        <v>44420</v>
      </c>
      <c r="B301" s="47">
        <f t="shared" si="20"/>
        <v>0.91666666666666674</v>
      </c>
      <c r="C301" s="47">
        <f t="shared" si="21"/>
        <v>0.875</v>
      </c>
      <c r="D301" s="47">
        <v>0.95833333333333337</v>
      </c>
      <c r="E301" t="s">
        <v>356</v>
      </c>
      <c r="F301" t="s">
        <v>357</v>
      </c>
      <c r="G301" s="48">
        <v>12</v>
      </c>
      <c r="H301" s="48">
        <v>2012</v>
      </c>
      <c r="I301" t="s">
        <v>358</v>
      </c>
      <c r="J301" t="s">
        <v>182</v>
      </c>
      <c r="K301" t="s">
        <v>183</v>
      </c>
      <c r="L301" t="s">
        <v>18</v>
      </c>
      <c r="M301" t="s">
        <v>18</v>
      </c>
      <c r="N301" s="51">
        <v>2.97337962962963E-2</v>
      </c>
      <c r="O301" t="s">
        <v>793</v>
      </c>
    </row>
    <row r="302" spans="1:15" x14ac:dyDescent="0.25">
      <c r="A302" s="46">
        <v>44421</v>
      </c>
      <c r="B302" s="47">
        <v>0.95833333333333337</v>
      </c>
      <c r="C302" s="47">
        <v>0.91666666666666663</v>
      </c>
      <c r="D302" s="47">
        <v>0</v>
      </c>
      <c r="E302" s="39" t="s">
        <v>1533</v>
      </c>
      <c r="F302" s="39" t="s">
        <v>1534</v>
      </c>
      <c r="G302" s="48">
        <v>12</v>
      </c>
      <c r="H302" s="48">
        <v>2016</v>
      </c>
      <c r="I302" s="39" t="s">
        <v>1535</v>
      </c>
      <c r="J302" s="39" t="s">
        <v>1536</v>
      </c>
      <c r="K302" s="39" t="s">
        <v>500</v>
      </c>
      <c r="L302" s="39" t="s">
        <v>5</v>
      </c>
      <c r="M302" s="39" t="s">
        <v>1043</v>
      </c>
      <c r="N302" s="51">
        <v>0.10486111111111111</v>
      </c>
      <c r="O302" s="39" t="s">
        <v>792</v>
      </c>
    </row>
    <row r="303" spans="1:15" x14ac:dyDescent="0.25">
      <c r="A303" s="46">
        <v>44421</v>
      </c>
      <c r="B303" s="47">
        <f t="shared" ref="B303:B326" si="22">D303-$Q$3</f>
        <v>7.9861111111111105E-2</v>
      </c>
      <c r="C303" s="47">
        <f t="shared" ref="C303:C326" si="23">D303-$Q$4</f>
        <v>3.8194444444444448E-2</v>
      </c>
      <c r="D303" s="47">
        <v>0.12152777777777778</v>
      </c>
      <c r="E303" s="39" t="s">
        <v>345</v>
      </c>
      <c r="F303" s="39" t="s">
        <v>346</v>
      </c>
      <c r="G303" s="48" t="s">
        <v>8</v>
      </c>
      <c r="H303" s="48">
        <v>2017</v>
      </c>
      <c r="I303" s="39" t="s">
        <v>347</v>
      </c>
      <c r="J303" s="39" t="s">
        <v>348</v>
      </c>
      <c r="K303" s="39"/>
      <c r="L303" s="39" t="s">
        <v>158</v>
      </c>
      <c r="M303" s="39" t="s">
        <v>158</v>
      </c>
      <c r="N303" s="51">
        <v>3.7569444444444447E-2</v>
      </c>
      <c r="O303" s="39" t="s">
        <v>791</v>
      </c>
    </row>
    <row r="304" spans="1:15" x14ac:dyDescent="0.25">
      <c r="A304" s="46">
        <v>44421</v>
      </c>
      <c r="B304" s="47">
        <f t="shared" si="22"/>
        <v>0.125</v>
      </c>
      <c r="C304" s="47">
        <f t="shared" si="23"/>
        <v>8.3333333333333329E-2</v>
      </c>
      <c r="D304" s="47">
        <v>0.16666666666666666</v>
      </c>
      <c r="E304" s="39" t="s">
        <v>354</v>
      </c>
      <c r="F304" s="39" t="s">
        <v>354</v>
      </c>
      <c r="G304" s="48" t="s">
        <v>8</v>
      </c>
      <c r="H304" s="48">
        <v>2019</v>
      </c>
      <c r="I304" s="39" t="s">
        <v>355</v>
      </c>
      <c r="J304" s="39" t="s">
        <v>177</v>
      </c>
      <c r="K304" s="39" t="s">
        <v>178</v>
      </c>
      <c r="L304" s="39" t="s">
        <v>18</v>
      </c>
      <c r="M304" s="39" t="s">
        <v>18</v>
      </c>
      <c r="N304" s="51">
        <v>3.1689814814814816E-2</v>
      </c>
      <c r="O304" s="39" t="s">
        <v>792</v>
      </c>
    </row>
    <row r="305" spans="1:15" x14ac:dyDescent="0.25">
      <c r="A305" s="46">
        <v>44421</v>
      </c>
      <c r="B305" s="47">
        <f t="shared" si="22"/>
        <v>0.16666666666666669</v>
      </c>
      <c r="C305" s="47">
        <f t="shared" si="23"/>
        <v>0.125</v>
      </c>
      <c r="D305" s="47">
        <v>0.20833333333333334</v>
      </c>
      <c r="E305" s="39" t="s">
        <v>356</v>
      </c>
      <c r="F305" s="39" t="s">
        <v>357</v>
      </c>
      <c r="G305" s="48">
        <v>12</v>
      </c>
      <c r="H305" s="48">
        <v>2012</v>
      </c>
      <c r="I305" s="39" t="s">
        <v>358</v>
      </c>
      <c r="J305" s="39" t="s">
        <v>182</v>
      </c>
      <c r="K305" s="39" t="s">
        <v>183</v>
      </c>
      <c r="L305" s="39" t="s">
        <v>18</v>
      </c>
      <c r="M305" s="39" t="s">
        <v>18</v>
      </c>
      <c r="N305" s="51">
        <v>2.97337962962963E-2</v>
      </c>
      <c r="O305" s="39" t="s">
        <v>793</v>
      </c>
    </row>
    <row r="306" spans="1:15" x14ac:dyDescent="0.25">
      <c r="A306" s="46">
        <v>44421</v>
      </c>
      <c r="B306" s="47">
        <f t="shared" si="22"/>
        <v>0.20833333333333334</v>
      </c>
      <c r="C306" s="47">
        <f t="shared" si="23"/>
        <v>0.16666666666666669</v>
      </c>
      <c r="D306" s="47">
        <v>0.25</v>
      </c>
      <c r="E306" s="39" t="s">
        <v>418</v>
      </c>
      <c r="F306" s="39" t="s">
        <v>419</v>
      </c>
      <c r="G306" s="48" t="s">
        <v>8</v>
      </c>
      <c r="H306" s="48">
        <v>2018</v>
      </c>
      <c r="I306" s="39" t="s">
        <v>420</v>
      </c>
      <c r="J306" s="39"/>
      <c r="K306" s="39" t="s">
        <v>157</v>
      </c>
      <c r="L306" s="39" t="s">
        <v>158</v>
      </c>
      <c r="M306" s="39" t="s">
        <v>158</v>
      </c>
      <c r="N306" s="51">
        <v>1.7916666666666668E-2</v>
      </c>
      <c r="O306" s="39" t="s">
        <v>791</v>
      </c>
    </row>
    <row r="307" spans="1:15" x14ac:dyDescent="0.25">
      <c r="A307" s="46">
        <v>44421</v>
      </c>
      <c r="B307" s="47">
        <f t="shared" si="22"/>
        <v>0.22916666666666666</v>
      </c>
      <c r="C307" s="47">
        <f t="shared" si="23"/>
        <v>0.1875</v>
      </c>
      <c r="D307" s="47">
        <v>0.27083333333333331</v>
      </c>
      <c r="E307" t="s">
        <v>359</v>
      </c>
      <c r="F307" t="s">
        <v>359</v>
      </c>
      <c r="G307" s="48" t="s">
        <v>8</v>
      </c>
      <c r="H307" s="48">
        <v>2020</v>
      </c>
      <c r="I307" t="s">
        <v>401</v>
      </c>
      <c r="J307" t="s">
        <v>27</v>
      </c>
      <c r="K307" t="s">
        <v>28</v>
      </c>
      <c r="L307" t="s">
        <v>29</v>
      </c>
      <c r="M307" t="s">
        <v>29</v>
      </c>
      <c r="N307" s="51">
        <v>4.1504629629629627E-2</v>
      </c>
      <c r="O307" t="s">
        <v>792</v>
      </c>
    </row>
    <row r="308" spans="1:15" x14ac:dyDescent="0.25">
      <c r="A308" s="46">
        <v>44421</v>
      </c>
      <c r="B308" s="47">
        <f t="shared" si="22"/>
        <v>0.27083333333333331</v>
      </c>
      <c r="C308" s="47">
        <f t="shared" si="23"/>
        <v>0.22916666666666669</v>
      </c>
      <c r="D308" s="47">
        <v>0.3125</v>
      </c>
      <c r="E308" s="2" t="s">
        <v>788</v>
      </c>
      <c r="F308" s="2" t="s">
        <v>789</v>
      </c>
      <c r="G308" s="3"/>
      <c r="H308" s="3"/>
      <c r="I308" s="2"/>
      <c r="J308" s="2"/>
      <c r="K308" s="2"/>
      <c r="L308" s="2"/>
      <c r="M308" s="2"/>
      <c r="N308" s="3"/>
      <c r="O308" s="2"/>
    </row>
    <row r="309" spans="1:15" x14ac:dyDescent="0.25">
      <c r="A309" s="46">
        <v>44421</v>
      </c>
      <c r="B309" s="47">
        <f t="shared" si="22"/>
        <v>0.29166666666666663</v>
      </c>
      <c r="C309" s="47">
        <f t="shared" si="23"/>
        <v>0.25</v>
      </c>
      <c r="D309" s="47">
        <v>0.33333333333333331</v>
      </c>
      <c r="E309" s="2" t="s">
        <v>788</v>
      </c>
      <c r="F309" s="2" t="s">
        <v>789</v>
      </c>
      <c r="G309" s="3"/>
      <c r="H309" s="3"/>
      <c r="I309" s="2"/>
      <c r="J309" s="2"/>
      <c r="K309" s="2"/>
      <c r="L309" s="2"/>
      <c r="M309" s="2"/>
      <c r="N309" s="3"/>
      <c r="O309" s="2"/>
    </row>
    <row r="310" spans="1:15" x14ac:dyDescent="0.25">
      <c r="A310" s="46">
        <v>44421</v>
      </c>
      <c r="B310" s="47">
        <f t="shared" si="22"/>
        <v>0.3125</v>
      </c>
      <c r="C310" s="47">
        <f t="shared" si="23"/>
        <v>0.27083333333333337</v>
      </c>
      <c r="D310" s="47">
        <v>0.35416666666666669</v>
      </c>
      <c r="E310" s="2" t="s">
        <v>788</v>
      </c>
      <c r="F310" s="2" t="s">
        <v>789</v>
      </c>
      <c r="G310" s="3"/>
      <c r="H310" s="3"/>
      <c r="I310" s="2"/>
      <c r="J310" s="2"/>
      <c r="K310" s="2"/>
      <c r="L310" s="2"/>
      <c r="M310" s="2"/>
      <c r="N310" s="3"/>
      <c r="O310" s="2"/>
    </row>
    <row r="311" spans="1:15" x14ac:dyDescent="0.25">
      <c r="A311" s="46">
        <v>44421</v>
      </c>
      <c r="B311" s="47">
        <f t="shared" si="22"/>
        <v>0.33333333333333331</v>
      </c>
      <c r="C311" s="47">
        <f t="shared" si="23"/>
        <v>0.29166666666666669</v>
      </c>
      <c r="D311" s="47">
        <v>0.375</v>
      </c>
      <c r="E311" s="2" t="s">
        <v>788</v>
      </c>
      <c r="F311" s="2" t="s">
        <v>789</v>
      </c>
      <c r="G311" s="3"/>
      <c r="H311" s="3"/>
      <c r="I311" s="2"/>
      <c r="J311" s="2"/>
      <c r="K311" s="2"/>
      <c r="L311" s="2"/>
      <c r="M311" s="2"/>
      <c r="N311" s="3"/>
      <c r="O311" s="2"/>
    </row>
    <row r="312" spans="1:15" x14ac:dyDescent="0.25">
      <c r="A312" s="46">
        <v>44421</v>
      </c>
      <c r="B312" s="47">
        <f t="shared" si="22"/>
        <v>0.35416666666666663</v>
      </c>
      <c r="C312" s="47">
        <f t="shared" si="23"/>
        <v>0.3125</v>
      </c>
      <c r="D312" s="47">
        <v>0.39583333333333331</v>
      </c>
      <c r="E312" s="2" t="s">
        <v>788</v>
      </c>
      <c r="F312" s="2" t="s">
        <v>789</v>
      </c>
      <c r="G312" s="3"/>
      <c r="H312" s="3"/>
      <c r="I312" s="2"/>
      <c r="J312" s="2"/>
      <c r="K312" s="2"/>
      <c r="L312" s="2"/>
      <c r="M312" s="2"/>
      <c r="N312" s="3"/>
      <c r="O312" s="2"/>
    </row>
    <row r="313" spans="1:15" x14ac:dyDescent="0.25">
      <c r="A313" s="46">
        <v>44421</v>
      </c>
      <c r="B313" s="47">
        <f t="shared" si="22"/>
        <v>0.375</v>
      </c>
      <c r="C313" s="47">
        <f t="shared" si="23"/>
        <v>0.33333333333333337</v>
      </c>
      <c r="D313" s="47">
        <v>0.41666666666666669</v>
      </c>
      <c r="E313" s="2" t="s">
        <v>788</v>
      </c>
      <c r="F313" s="2" t="s">
        <v>789</v>
      </c>
      <c r="G313" s="3"/>
      <c r="H313" s="3"/>
      <c r="I313" s="2"/>
      <c r="J313" s="2"/>
      <c r="K313" s="2"/>
      <c r="L313" s="2"/>
      <c r="M313" s="2"/>
      <c r="N313" s="3"/>
      <c r="O313" s="2"/>
    </row>
    <row r="314" spans="1:15" x14ac:dyDescent="0.25">
      <c r="A314" s="46">
        <v>44421</v>
      </c>
      <c r="B314" s="47">
        <f t="shared" si="22"/>
        <v>0.39583333333333331</v>
      </c>
      <c r="C314" s="47">
        <f t="shared" si="23"/>
        <v>0.35416666666666669</v>
      </c>
      <c r="D314" s="47">
        <v>0.4375</v>
      </c>
      <c r="E314" s="2" t="s">
        <v>788</v>
      </c>
      <c r="F314" s="2" t="s">
        <v>789</v>
      </c>
      <c r="G314" s="3"/>
      <c r="H314" s="3"/>
      <c r="I314" s="2"/>
      <c r="J314" s="2"/>
      <c r="K314" s="2"/>
      <c r="L314" s="2"/>
      <c r="M314" s="2"/>
      <c r="N314" s="3"/>
      <c r="O314" s="2"/>
    </row>
    <row r="315" spans="1:15" x14ac:dyDescent="0.25">
      <c r="A315" s="46">
        <v>44421</v>
      </c>
      <c r="B315" s="47">
        <f t="shared" si="22"/>
        <v>0.41666666666666663</v>
      </c>
      <c r="C315" s="47">
        <f t="shared" si="23"/>
        <v>0.375</v>
      </c>
      <c r="D315" s="47">
        <v>0.45833333333333331</v>
      </c>
      <c r="E315" t="s">
        <v>359</v>
      </c>
      <c r="F315" t="s">
        <v>359</v>
      </c>
      <c r="G315" s="48" t="s">
        <v>8</v>
      </c>
      <c r="H315" s="48">
        <v>2020</v>
      </c>
      <c r="I315" t="s">
        <v>401</v>
      </c>
      <c r="J315" t="s">
        <v>27</v>
      </c>
      <c r="K315" t="s">
        <v>28</v>
      </c>
      <c r="L315" t="s">
        <v>29</v>
      </c>
      <c r="M315" t="s">
        <v>29</v>
      </c>
      <c r="N315" s="51">
        <v>4.1504629629629627E-2</v>
      </c>
      <c r="O315" t="s">
        <v>792</v>
      </c>
    </row>
    <row r="316" spans="1:15" x14ac:dyDescent="0.25">
      <c r="A316" s="46">
        <v>44421</v>
      </c>
      <c r="B316" s="47">
        <f t="shared" si="22"/>
        <v>0.45833333333333331</v>
      </c>
      <c r="C316" s="47">
        <f t="shared" si="23"/>
        <v>0.41666666666666669</v>
      </c>
      <c r="D316" s="47">
        <v>0.5</v>
      </c>
      <c r="E316" t="s">
        <v>360</v>
      </c>
      <c r="F316" t="s">
        <v>360</v>
      </c>
      <c r="G316" s="48" t="s">
        <v>8</v>
      </c>
      <c r="H316" s="48">
        <v>2016</v>
      </c>
      <c r="I316" t="s">
        <v>1055</v>
      </c>
      <c r="J316" t="s">
        <v>1057</v>
      </c>
      <c r="K316" t="s">
        <v>1056</v>
      </c>
      <c r="L316" t="s">
        <v>12</v>
      </c>
      <c r="M316" t="s">
        <v>12</v>
      </c>
      <c r="N316" s="51">
        <v>1.7256944444444446E-2</v>
      </c>
      <c r="O316" t="s">
        <v>1020</v>
      </c>
    </row>
    <row r="317" spans="1:15" x14ac:dyDescent="0.25">
      <c r="A317" s="46">
        <v>44421</v>
      </c>
      <c r="B317" s="47">
        <f t="shared" si="22"/>
        <v>0.48125000000000001</v>
      </c>
      <c r="C317" s="47">
        <f t="shared" si="23"/>
        <v>0.43958333333333338</v>
      </c>
      <c r="D317" s="47">
        <v>0.5229166666666667</v>
      </c>
      <c r="E317" t="s">
        <v>349</v>
      </c>
      <c r="F317" t="s">
        <v>350</v>
      </c>
      <c r="G317" s="48" t="s">
        <v>8</v>
      </c>
      <c r="H317" s="48">
        <v>2018</v>
      </c>
      <c r="I317" t="s">
        <v>351</v>
      </c>
      <c r="J317" t="s">
        <v>352</v>
      </c>
      <c r="K317" t="s">
        <v>353</v>
      </c>
      <c r="L317" t="s">
        <v>52</v>
      </c>
      <c r="M317" t="s">
        <v>52</v>
      </c>
      <c r="N317" s="51">
        <v>3.7314814814814815E-2</v>
      </c>
      <c r="O317" t="s">
        <v>791</v>
      </c>
    </row>
    <row r="318" spans="1:15" x14ac:dyDescent="0.25">
      <c r="A318" s="46">
        <v>44421</v>
      </c>
      <c r="B318" s="47">
        <f t="shared" si="22"/>
        <v>0.52777777777777779</v>
      </c>
      <c r="C318" s="47">
        <f t="shared" si="23"/>
        <v>0.4861111111111111</v>
      </c>
      <c r="D318" s="47">
        <v>0.56944444444444442</v>
      </c>
      <c r="E318" t="s">
        <v>354</v>
      </c>
      <c r="F318" t="s">
        <v>354</v>
      </c>
      <c r="G318" s="48" t="s">
        <v>8</v>
      </c>
      <c r="H318" s="48">
        <v>2019</v>
      </c>
      <c r="I318" t="s">
        <v>355</v>
      </c>
      <c r="J318" t="s">
        <v>177</v>
      </c>
      <c r="K318" t="s">
        <v>178</v>
      </c>
      <c r="L318" t="s">
        <v>18</v>
      </c>
      <c r="M318" t="s">
        <v>18</v>
      </c>
      <c r="N318" s="51">
        <v>3.1689814814814816E-2</v>
      </c>
      <c r="O318" t="s">
        <v>792</v>
      </c>
    </row>
    <row r="319" spans="1:15" x14ac:dyDescent="0.25">
      <c r="A319" s="46">
        <v>44421</v>
      </c>
      <c r="B319" s="47">
        <f t="shared" si="22"/>
        <v>0.56944444444444442</v>
      </c>
      <c r="C319" s="47">
        <f t="shared" si="23"/>
        <v>0.52777777777777768</v>
      </c>
      <c r="D319" s="47">
        <v>0.61111111111111105</v>
      </c>
      <c r="E319" t="s">
        <v>356</v>
      </c>
      <c r="F319" t="s">
        <v>357</v>
      </c>
      <c r="G319" s="48">
        <v>12</v>
      </c>
      <c r="H319" s="48">
        <v>2012</v>
      </c>
      <c r="I319" t="s">
        <v>358</v>
      </c>
      <c r="J319" t="s">
        <v>182</v>
      </c>
      <c r="K319" t="s">
        <v>183</v>
      </c>
      <c r="L319" t="s">
        <v>18</v>
      </c>
      <c r="M319" t="s">
        <v>18</v>
      </c>
      <c r="N319" s="51">
        <v>2.97337962962963E-2</v>
      </c>
      <c r="O319" t="s">
        <v>793</v>
      </c>
    </row>
    <row r="320" spans="1:15" x14ac:dyDescent="0.25">
      <c r="A320" s="46">
        <v>44421</v>
      </c>
      <c r="B320" s="47">
        <f t="shared" si="22"/>
        <v>0.60763888888888895</v>
      </c>
      <c r="C320" s="47">
        <f t="shared" si="23"/>
        <v>0.56597222222222221</v>
      </c>
      <c r="D320" s="47">
        <v>0.64930555555555558</v>
      </c>
      <c r="E320" t="s">
        <v>322</v>
      </c>
      <c r="F320" t="s">
        <v>322</v>
      </c>
      <c r="G320" s="48" t="s">
        <v>8</v>
      </c>
      <c r="H320" s="48">
        <v>2021</v>
      </c>
      <c r="I320" t="s">
        <v>387</v>
      </c>
      <c r="J320" t="s">
        <v>21</v>
      </c>
      <c r="K320" t="s">
        <v>22</v>
      </c>
      <c r="L320" t="s">
        <v>12</v>
      </c>
      <c r="M320" t="s">
        <v>12</v>
      </c>
      <c r="N320" s="51">
        <v>5.3240740740740748E-3</v>
      </c>
      <c r="O320" t="s">
        <v>796</v>
      </c>
    </row>
    <row r="321" spans="1:15" x14ac:dyDescent="0.25">
      <c r="A321" s="46">
        <v>44421</v>
      </c>
      <c r="B321" s="47">
        <f t="shared" si="22"/>
        <v>0.61805555555555558</v>
      </c>
      <c r="C321" s="47">
        <f t="shared" si="23"/>
        <v>0.57638888888888884</v>
      </c>
      <c r="D321" s="47">
        <v>0.65972222222222221</v>
      </c>
      <c r="E321" t="s">
        <v>361</v>
      </c>
      <c r="F321" t="s">
        <v>362</v>
      </c>
      <c r="G321" s="48" t="s">
        <v>8</v>
      </c>
      <c r="H321" s="48">
        <v>1992</v>
      </c>
      <c r="I321" t="s">
        <v>363</v>
      </c>
      <c r="J321" t="s">
        <v>364</v>
      </c>
      <c r="K321" t="s">
        <v>365</v>
      </c>
      <c r="L321" t="s">
        <v>18</v>
      </c>
      <c r="M321" t="s">
        <v>18</v>
      </c>
      <c r="N321" s="51">
        <v>7.9513888888888884E-2</v>
      </c>
      <c r="O321" t="s">
        <v>793</v>
      </c>
    </row>
    <row r="322" spans="1:15" x14ac:dyDescent="0.25">
      <c r="A322" s="46">
        <v>44421</v>
      </c>
      <c r="B322" s="47">
        <f t="shared" si="22"/>
        <v>0.70833333333333337</v>
      </c>
      <c r="C322" s="47">
        <f t="shared" si="23"/>
        <v>0.66666666666666663</v>
      </c>
      <c r="D322" s="47">
        <v>0.75</v>
      </c>
      <c r="E322" t="s">
        <v>250</v>
      </c>
      <c r="F322" t="s">
        <v>251</v>
      </c>
      <c r="G322" s="48" t="s">
        <v>8</v>
      </c>
      <c r="H322" s="48">
        <v>2020</v>
      </c>
      <c r="I322" t="s">
        <v>252</v>
      </c>
      <c r="J322" t="s">
        <v>253</v>
      </c>
      <c r="K322" t="s">
        <v>254</v>
      </c>
      <c r="L322" t="s">
        <v>198</v>
      </c>
      <c r="M322" t="s">
        <v>198</v>
      </c>
      <c r="N322" s="51">
        <v>9.7222222222222224E-2</v>
      </c>
      <c r="O322" t="s">
        <v>790</v>
      </c>
    </row>
    <row r="323" spans="1:15" x14ac:dyDescent="0.25">
      <c r="A323" s="46">
        <v>44421</v>
      </c>
      <c r="B323" s="47">
        <f t="shared" si="22"/>
        <v>0.80555555555555558</v>
      </c>
      <c r="C323" s="47">
        <f t="shared" si="23"/>
        <v>0.76388888888888884</v>
      </c>
      <c r="D323" s="47">
        <v>0.84722222222222221</v>
      </c>
      <c r="E323" t="s">
        <v>1026</v>
      </c>
      <c r="F323" t="s">
        <v>366</v>
      </c>
      <c r="G323" s="48" t="s">
        <v>8</v>
      </c>
      <c r="H323" s="48">
        <v>2020</v>
      </c>
      <c r="I323" s="52" t="s">
        <v>1021</v>
      </c>
      <c r="K323" t="s">
        <v>22</v>
      </c>
      <c r="L323" t="s">
        <v>12</v>
      </c>
      <c r="M323" t="s">
        <v>12</v>
      </c>
      <c r="N323" s="51">
        <v>2.1805555555555554E-2</v>
      </c>
      <c r="O323" t="s">
        <v>792</v>
      </c>
    </row>
    <row r="324" spans="1:15" x14ac:dyDescent="0.25">
      <c r="A324" s="46">
        <v>44421</v>
      </c>
      <c r="B324" s="47">
        <f t="shared" si="22"/>
        <v>0.83333333333333337</v>
      </c>
      <c r="C324" s="47">
        <f t="shared" si="23"/>
        <v>0.79166666666666663</v>
      </c>
      <c r="D324" s="47">
        <v>0.875</v>
      </c>
      <c r="E324" t="s">
        <v>289</v>
      </c>
      <c r="F324" t="s">
        <v>289</v>
      </c>
      <c r="G324" s="48" t="s">
        <v>8</v>
      </c>
      <c r="H324" s="48">
        <v>2020</v>
      </c>
      <c r="I324" t="s">
        <v>401</v>
      </c>
      <c r="J324" t="s">
        <v>27</v>
      </c>
      <c r="K324" t="s">
        <v>28</v>
      </c>
      <c r="L324" t="s">
        <v>29</v>
      </c>
      <c r="M324" t="s">
        <v>29</v>
      </c>
      <c r="N324" s="51">
        <v>3.4571759259259253E-2</v>
      </c>
      <c r="O324" t="s">
        <v>792</v>
      </c>
    </row>
    <row r="325" spans="1:15" x14ac:dyDescent="0.25">
      <c r="A325" s="46">
        <v>44421</v>
      </c>
      <c r="B325" s="47">
        <f t="shared" si="22"/>
        <v>0.875</v>
      </c>
      <c r="C325" s="47">
        <f t="shared" si="23"/>
        <v>0.83333333333333326</v>
      </c>
      <c r="D325" s="47">
        <v>0.91666666666666663</v>
      </c>
      <c r="E325" t="s">
        <v>367</v>
      </c>
      <c r="F325" t="s">
        <v>367</v>
      </c>
      <c r="G325" s="48" t="s">
        <v>66</v>
      </c>
      <c r="H325" s="48">
        <v>2018</v>
      </c>
      <c r="I325" t="s">
        <v>368</v>
      </c>
      <c r="J325" t="s">
        <v>369</v>
      </c>
      <c r="K325" t="s">
        <v>370</v>
      </c>
      <c r="L325" t="s">
        <v>18</v>
      </c>
      <c r="M325" t="s">
        <v>18</v>
      </c>
      <c r="N325" s="51">
        <v>6.6192129629629629E-2</v>
      </c>
      <c r="O325" t="s">
        <v>795</v>
      </c>
    </row>
    <row r="326" spans="1:15" x14ac:dyDescent="0.25">
      <c r="A326" s="46">
        <v>44421</v>
      </c>
      <c r="B326" s="47">
        <f t="shared" si="22"/>
        <v>0.95138888888888884</v>
      </c>
      <c r="C326" s="47">
        <f t="shared" si="23"/>
        <v>0.9097222222222221</v>
      </c>
      <c r="D326" s="47">
        <v>0.99305555555555547</v>
      </c>
      <c r="E326" t="s">
        <v>322</v>
      </c>
      <c r="F326" t="s">
        <v>322</v>
      </c>
      <c r="G326" s="48" t="s">
        <v>8</v>
      </c>
      <c r="H326" s="48">
        <v>2021</v>
      </c>
      <c r="I326" t="s">
        <v>387</v>
      </c>
      <c r="J326" t="s">
        <v>21</v>
      </c>
      <c r="K326" t="s">
        <v>22</v>
      </c>
      <c r="L326" t="s">
        <v>12</v>
      </c>
      <c r="M326" t="s">
        <v>12</v>
      </c>
      <c r="N326" s="51">
        <v>5.3240740740740748E-3</v>
      </c>
      <c r="O326" t="s">
        <v>796</v>
      </c>
    </row>
    <row r="327" spans="1:15" x14ac:dyDescent="0.25">
      <c r="A327" s="46">
        <v>44422</v>
      </c>
      <c r="B327" s="47">
        <v>0.95833333333333337</v>
      </c>
      <c r="C327" s="47">
        <v>0.91666666666666663</v>
      </c>
      <c r="D327" s="47">
        <v>0</v>
      </c>
      <c r="E327" t="s">
        <v>371</v>
      </c>
      <c r="F327" t="s">
        <v>372</v>
      </c>
      <c r="G327" s="48" t="s">
        <v>1034</v>
      </c>
      <c r="H327" s="48">
        <v>2018</v>
      </c>
      <c r="I327" t="s">
        <v>373</v>
      </c>
      <c r="J327" t="s">
        <v>209</v>
      </c>
      <c r="K327" t="s">
        <v>210</v>
      </c>
      <c r="L327" t="s">
        <v>18</v>
      </c>
      <c r="M327" t="s">
        <v>18</v>
      </c>
      <c r="N327" s="51">
        <v>3.1284722222222221E-2</v>
      </c>
      <c r="O327" t="s">
        <v>794</v>
      </c>
    </row>
    <row r="328" spans="1:15" x14ac:dyDescent="0.25">
      <c r="A328" s="46">
        <v>44422</v>
      </c>
      <c r="B328" s="47">
        <f t="shared" ref="B328:B349" si="24">D328-$Q$3</f>
        <v>0</v>
      </c>
      <c r="C328" s="47">
        <v>0.95833333333333337</v>
      </c>
      <c r="D328" s="47">
        <v>4.1666666666666664E-2</v>
      </c>
      <c r="E328" t="s">
        <v>1058</v>
      </c>
      <c r="F328" t="s">
        <v>374</v>
      </c>
      <c r="G328" s="48" t="s">
        <v>1034</v>
      </c>
      <c r="H328" s="48">
        <v>2018</v>
      </c>
      <c r="I328" t="s">
        <v>1059</v>
      </c>
      <c r="J328" t="s">
        <v>209</v>
      </c>
      <c r="K328" t="s">
        <v>210</v>
      </c>
      <c r="L328" t="s">
        <v>18</v>
      </c>
      <c r="M328" t="s">
        <v>18</v>
      </c>
      <c r="N328" s="51">
        <v>3.0995370370370371E-2</v>
      </c>
      <c r="O328" t="s">
        <v>794</v>
      </c>
    </row>
    <row r="329" spans="1:15" x14ac:dyDescent="0.25">
      <c r="A329" s="46">
        <v>44422</v>
      </c>
      <c r="B329" s="47">
        <f t="shared" si="24"/>
        <v>4.1666666666666664E-2</v>
      </c>
      <c r="C329" s="47">
        <f t="shared" ref="C329:C349" si="25">D329-$Q$4</f>
        <v>0</v>
      </c>
      <c r="D329" s="47">
        <v>8.3333333333333329E-2</v>
      </c>
      <c r="E329" t="s">
        <v>289</v>
      </c>
      <c r="F329" t="s">
        <v>289</v>
      </c>
      <c r="G329" s="48" t="s">
        <v>8</v>
      </c>
      <c r="H329" s="48">
        <v>2020</v>
      </c>
      <c r="I329" t="s">
        <v>401</v>
      </c>
      <c r="J329" t="s">
        <v>27</v>
      </c>
      <c r="K329" t="s">
        <v>28</v>
      </c>
      <c r="L329" t="s">
        <v>29</v>
      </c>
      <c r="M329" t="s">
        <v>29</v>
      </c>
      <c r="N329" s="51">
        <v>3.4571759259259253E-2</v>
      </c>
      <c r="O329" t="s">
        <v>792</v>
      </c>
    </row>
    <row r="330" spans="1:15" x14ac:dyDescent="0.25">
      <c r="A330" s="46">
        <v>44422</v>
      </c>
      <c r="B330" s="47">
        <f t="shared" si="24"/>
        <v>8.3333333333333343E-2</v>
      </c>
      <c r="C330" s="47">
        <f t="shared" si="25"/>
        <v>4.1666666666666671E-2</v>
      </c>
      <c r="D330" s="47">
        <v>0.125</v>
      </c>
      <c r="E330" t="s">
        <v>361</v>
      </c>
      <c r="F330" t="s">
        <v>362</v>
      </c>
      <c r="G330" s="48" t="s">
        <v>8</v>
      </c>
      <c r="H330" s="48">
        <v>1992</v>
      </c>
      <c r="I330" t="s">
        <v>363</v>
      </c>
      <c r="J330" t="s">
        <v>364</v>
      </c>
      <c r="K330" t="s">
        <v>365</v>
      </c>
      <c r="L330" t="s">
        <v>18</v>
      </c>
      <c r="M330" t="s">
        <v>18</v>
      </c>
      <c r="N330" s="51">
        <v>7.9513888888888884E-2</v>
      </c>
      <c r="O330" t="s">
        <v>793</v>
      </c>
    </row>
    <row r="331" spans="1:15" x14ac:dyDescent="0.25">
      <c r="A331" s="46">
        <v>44422</v>
      </c>
      <c r="B331" s="47">
        <f t="shared" si="24"/>
        <v>0.17361111111111113</v>
      </c>
      <c r="C331" s="47">
        <f t="shared" si="25"/>
        <v>0.13194444444444448</v>
      </c>
      <c r="D331" s="47">
        <v>0.21527777777777779</v>
      </c>
      <c r="E331" t="s">
        <v>250</v>
      </c>
      <c r="F331" t="s">
        <v>251</v>
      </c>
      <c r="G331" s="48" t="s">
        <v>8</v>
      </c>
      <c r="H331" s="48">
        <v>2020</v>
      </c>
      <c r="I331" t="s">
        <v>252</v>
      </c>
      <c r="J331" t="s">
        <v>253</v>
      </c>
      <c r="K331" t="s">
        <v>254</v>
      </c>
      <c r="L331" t="s">
        <v>198</v>
      </c>
      <c r="M331" t="s">
        <v>198</v>
      </c>
      <c r="N331" s="51">
        <v>9.7222222222222224E-2</v>
      </c>
      <c r="O331" t="s">
        <v>790</v>
      </c>
    </row>
    <row r="332" spans="1:15" x14ac:dyDescent="0.25">
      <c r="A332" s="46">
        <v>44422</v>
      </c>
      <c r="B332" s="47">
        <f t="shared" si="24"/>
        <v>0.27083333333333331</v>
      </c>
      <c r="C332" s="47">
        <f t="shared" si="25"/>
        <v>0.22916666666666669</v>
      </c>
      <c r="D332" s="47">
        <v>0.3125</v>
      </c>
      <c r="E332" s="2" t="s">
        <v>788</v>
      </c>
      <c r="F332" s="2" t="s">
        <v>789</v>
      </c>
      <c r="G332" s="3"/>
      <c r="H332" s="3"/>
      <c r="I332" s="2"/>
      <c r="J332" s="2"/>
      <c r="K332" s="2"/>
      <c r="L332" s="2"/>
      <c r="M332" s="2"/>
      <c r="N332" s="3"/>
      <c r="O332" s="2"/>
    </row>
    <row r="333" spans="1:15" x14ac:dyDescent="0.25">
      <c r="A333" s="46">
        <v>44422</v>
      </c>
      <c r="B333" s="47">
        <f t="shared" si="24"/>
        <v>0.29166666666666663</v>
      </c>
      <c r="C333" s="47">
        <f t="shared" si="25"/>
        <v>0.25</v>
      </c>
      <c r="D333" s="47">
        <v>0.33333333333333331</v>
      </c>
      <c r="E333" s="2" t="s">
        <v>788</v>
      </c>
      <c r="F333" s="2" t="s">
        <v>789</v>
      </c>
      <c r="G333" s="3"/>
      <c r="H333" s="3"/>
      <c r="I333" s="2"/>
      <c r="J333" s="2"/>
      <c r="K333" s="2"/>
      <c r="L333" s="2"/>
      <c r="M333" s="2"/>
      <c r="N333" s="3"/>
      <c r="O333" s="2"/>
    </row>
    <row r="334" spans="1:15" x14ac:dyDescent="0.25">
      <c r="A334" s="46">
        <v>44422</v>
      </c>
      <c r="B334" s="47">
        <f t="shared" si="24"/>
        <v>0.3125</v>
      </c>
      <c r="C334" s="47">
        <f t="shared" si="25"/>
        <v>0.27083333333333337</v>
      </c>
      <c r="D334" s="47">
        <v>0.35416666666666669</v>
      </c>
      <c r="E334" s="2" t="s">
        <v>788</v>
      </c>
      <c r="F334" s="2" t="s">
        <v>789</v>
      </c>
      <c r="G334" s="3"/>
      <c r="H334" s="3"/>
      <c r="I334" s="2"/>
      <c r="J334" s="2"/>
      <c r="K334" s="2"/>
      <c r="L334" s="2"/>
      <c r="M334" s="2"/>
      <c r="N334" s="3"/>
      <c r="O334" s="2"/>
    </row>
    <row r="335" spans="1:15" x14ac:dyDescent="0.25">
      <c r="A335" s="46">
        <v>44422</v>
      </c>
      <c r="B335" s="47">
        <f t="shared" si="24"/>
        <v>0.33333333333333331</v>
      </c>
      <c r="C335" s="47">
        <f t="shared" si="25"/>
        <v>0.29166666666666669</v>
      </c>
      <c r="D335" s="47">
        <v>0.375</v>
      </c>
      <c r="E335" s="2" t="s">
        <v>788</v>
      </c>
      <c r="F335" s="2" t="s">
        <v>789</v>
      </c>
      <c r="G335" s="3"/>
      <c r="H335" s="3"/>
      <c r="I335" s="2"/>
      <c r="J335" s="2"/>
      <c r="K335" s="2"/>
      <c r="L335" s="2"/>
      <c r="M335" s="2"/>
      <c r="N335" s="3"/>
      <c r="O335" s="2"/>
    </row>
    <row r="336" spans="1:15" x14ac:dyDescent="0.25">
      <c r="A336" s="46">
        <v>44422</v>
      </c>
      <c r="B336" s="47">
        <f t="shared" si="24"/>
        <v>0.35416666666666663</v>
      </c>
      <c r="C336" s="47">
        <f t="shared" si="25"/>
        <v>0.3125</v>
      </c>
      <c r="D336" s="47">
        <v>0.39583333333333331</v>
      </c>
      <c r="E336" s="2" t="s">
        <v>788</v>
      </c>
      <c r="F336" s="2" t="s">
        <v>789</v>
      </c>
      <c r="G336" s="3"/>
      <c r="H336" s="3"/>
      <c r="I336" s="2"/>
      <c r="J336" s="2"/>
      <c r="K336" s="2"/>
      <c r="L336" s="2"/>
      <c r="M336" s="2"/>
      <c r="N336" s="3"/>
      <c r="O336" s="2"/>
    </row>
    <row r="337" spans="1:15" x14ac:dyDescent="0.25">
      <c r="A337" s="46">
        <v>44422</v>
      </c>
      <c r="B337" s="47">
        <f t="shared" si="24"/>
        <v>0.375</v>
      </c>
      <c r="C337" s="47">
        <f t="shared" si="25"/>
        <v>0.33333333333333337</v>
      </c>
      <c r="D337" s="47">
        <v>0.41666666666666669</v>
      </c>
      <c r="E337" s="2" t="s">
        <v>788</v>
      </c>
      <c r="F337" s="2" t="s">
        <v>789</v>
      </c>
      <c r="G337" s="3"/>
      <c r="H337" s="3"/>
      <c r="I337" s="2"/>
      <c r="J337" s="2"/>
      <c r="K337" s="2"/>
      <c r="L337" s="2"/>
      <c r="M337" s="2"/>
      <c r="N337" s="3"/>
      <c r="O337" s="2"/>
    </row>
    <row r="338" spans="1:15" x14ac:dyDescent="0.25">
      <c r="A338" s="46">
        <v>44422</v>
      </c>
      <c r="B338" s="47">
        <f t="shared" si="24"/>
        <v>0.39583333333333331</v>
      </c>
      <c r="C338" s="47">
        <f t="shared" si="25"/>
        <v>0.35416666666666669</v>
      </c>
      <c r="D338" s="47">
        <v>0.4375</v>
      </c>
      <c r="E338" s="2" t="s">
        <v>788</v>
      </c>
      <c r="F338" s="2" t="s">
        <v>789</v>
      </c>
      <c r="G338" s="3"/>
      <c r="H338" s="3"/>
      <c r="I338" s="2"/>
      <c r="J338" s="2"/>
      <c r="K338" s="2"/>
      <c r="L338" s="2"/>
      <c r="M338" s="2"/>
      <c r="N338" s="3"/>
      <c r="O338" s="2"/>
    </row>
    <row r="339" spans="1:15" x14ac:dyDescent="0.25">
      <c r="A339" s="46">
        <v>44422</v>
      </c>
      <c r="B339" s="47">
        <f t="shared" si="24"/>
        <v>0.41666666666666663</v>
      </c>
      <c r="C339" s="47">
        <f t="shared" si="25"/>
        <v>0.375</v>
      </c>
      <c r="D339" s="47">
        <v>0.45833333333333331</v>
      </c>
      <c r="E339" t="s">
        <v>375</v>
      </c>
      <c r="F339" t="s">
        <v>375</v>
      </c>
      <c r="G339" s="48" t="s">
        <v>8</v>
      </c>
      <c r="H339" s="48">
        <v>2021</v>
      </c>
      <c r="I339" t="s">
        <v>376</v>
      </c>
      <c r="J339" t="s">
        <v>377</v>
      </c>
      <c r="K339" t="s">
        <v>28</v>
      </c>
      <c r="L339" t="s">
        <v>378</v>
      </c>
      <c r="M339" t="s">
        <v>378</v>
      </c>
      <c r="N339" s="51">
        <v>3.4143518518518517E-2</v>
      </c>
      <c r="O339" t="s">
        <v>792</v>
      </c>
    </row>
    <row r="340" spans="1:15" x14ac:dyDescent="0.25">
      <c r="A340" s="46">
        <v>44422</v>
      </c>
      <c r="B340" s="47">
        <f t="shared" si="24"/>
        <v>0.45833333333333331</v>
      </c>
      <c r="C340" s="47">
        <f t="shared" si="25"/>
        <v>0.41666666666666669</v>
      </c>
      <c r="D340" s="47">
        <v>0.5</v>
      </c>
      <c r="E340" t="s">
        <v>379</v>
      </c>
      <c r="F340" t="s">
        <v>379</v>
      </c>
      <c r="G340" s="48" t="s">
        <v>8</v>
      </c>
      <c r="H340" s="48">
        <v>2020</v>
      </c>
      <c r="I340" t="s">
        <v>380</v>
      </c>
      <c r="J340" t="s">
        <v>381</v>
      </c>
      <c r="K340" t="s">
        <v>382</v>
      </c>
      <c r="L340" t="s">
        <v>18</v>
      </c>
      <c r="M340" t="s">
        <v>18</v>
      </c>
      <c r="N340" s="51">
        <v>6.2129629629629625E-2</v>
      </c>
      <c r="O340" t="s">
        <v>792</v>
      </c>
    </row>
    <row r="341" spans="1:15" x14ac:dyDescent="0.25">
      <c r="A341" s="46">
        <v>44422</v>
      </c>
      <c r="B341" s="47">
        <f t="shared" si="24"/>
        <v>0.53125</v>
      </c>
      <c r="C341" s="47">
        <f t="shared" si="25"/>
        <v>0.48958333333333331</v>
      </c>
      <c r="D341" s="47">
        <v>0.57291666666666663</v>
      </c>
      <c r="E341" t="s">
        <v>383</v>
      </c>
      <c r="F341" t="s">
        <v>383</v>
      </c>
      <c r="G341" s="48" t="s">
        <v>8</v>
      </c>
      <c r="H341" s="48">
        <v>2020</v>
      </c>
      <c r="I341" t="s">
        <v>384</v>
      </c>
      <c r="J341" t="s">
        <v>381</v>
      </c>
      <c r="K341" t="s">
        <v>382</v>
      </c>
      <c r="L341" t="s">
        <v>18</v>
      </c>
      <c r="M341" t="s">
        <v>18</v>
      </c>
      <c r="N341" s="51">
        <v>6.0324074074074079E-2</v>
      </c>
      <c r="O341" t="s">
        <v>792</v>
      </c>
    </row>
    <row r="342" spans="1:15" x14ac:dyDescent="0.25">
      <c r="A342" s="46">
        <v>44422</v>
      </c>
      <c r="B342" s="47">
        <f t="shared" si="24"/>
        <v>0.60416666666666674</v>
      </c>
      <c r="C342" s="47">
        <f t="shared" si="25"/>
        <v>0.5625</v>
      </c>
      <c r="D342" s="47">
        <v>0.64583333333333337</v>
      </c>
      <c r="E342" t="s">
        <v>360</v>
      </c>
      <c r="F342" t="s">
        <v>360</v>
      </c>
      <c r="G342" s="48" t="s">
        <v>8</v>
      </c>
      <c r="H342" s="48">
        <v>2016</v>
      </c>
      <c r="I342" t="s">
        <v>1055</v>
      </c>
      <c r="J342" t="s">
        <v>1057</v>
      </c>
      <c r="K342" t="s">
        <v>1056</v>
      </c>
      <c r="L342" t="s">
        <v>12</v>
      </c>
      <c r="M342" t="s">
        <v>12</v>
      </c>
      <c r="N342" s="51">
        <v>1.7256944444444446E-2</v>
      </c>
      <c r="O342" t="s">
        <v>1020</v>
      </c>
    </row>
    <row r="343" spans="1:15" x14ac:dyDescent="0.25">
      <c r="A343" s="46">
        <v>44422</v>
      </c>
      <c r="B343" s="47">
        <f t="shared" si="24"/>
        <v>0.625</v>
      </c>
      <c r="C343" s="47">
        <f t="shared" si="25"/>
        <v>0.58333333333333326</v>
      </c>
      <c r="D343" s="47">
        <v>0.66666666666666663</v>
      </c>
      <c r="E343" t="s">
        <v>367</v>
      </c>
      <c r="F343" t="s">
        <v>367</v>
      </c>
      <c r="G343" s="48" t="s">
        <v>66</v>
      </c>
      <c r="H343" s="48">
        <v>2018</v>
      </c>
      <c r="I343" t="s">
        <v>368</v>
      </c>
      <c r="J343" t="s">
        <v>369</v>
      </c>
      <c r="K343" t="s">
        <v>370</v>
      </c>
      <c r="L343" t="s">
        <v>18</v>
      </c>
      <c r="M343" t="s">
        <v>18</v>
      </c>
      <c r="N343" s="51">
        <v>6.6192129629629629E-2</v>
      </c>
      <c r="O343" t="s">
        <v>795</v>
      </c>
    </row>
    <row r="344" spans="1:15" x14ac:dyDescent="0.25">
      <c r="A344" s="46">
        <v>44422</v>
      </c>
      <c r="B344" s="47">
        <f t="shared" si="24"/>
        <v>0.70138888888888884</v>
      </c>
      <c r="C344" s="47">
        <f t="shared" si="25"/>
        <v>0.6597222222222221</v>
      </c>
      <c r="D344" s="47">
        <v>0.74305555555555547</v>
      </c>
      <c r="E344" t="s">
        <v>385</v>
      </c>
      <c r="F344" t="s">
        <v>386</v>
      </c>
      <c r="G344" s="48" t="s">
        <v>8</v>
      </c>
      <c r="H344" s="48">
        <v>2021</v>
      </c>
      <c r="I344" t="s">
        <v>387</v>
      </c>
      <c r="J344" t="s">
        <v>21</v>
      </c>
      <c r="K344" t="s">
        <v>22</v>
      </c>
      <c r="L344" t="s">
        <v>12</v>
      </c>
      <c r="M344" t="s">
        <v>12</v>
      </c>
      <c r="N344" s="51">
        <v>4.6296296296296302E-3</v>
      </c>
      <c r="O344" t="s">
        <v>796</v>
      </c>
    </row>
    <row r="345" spans="1:15" x14ac:dyDescent="0.25">
      <c r="A345" s="46">
        <v>44422</v>
      </c>
      <c r="B345" s="47">
        <f t="shared" si="24"/>
        <v>0.70833333333333337</v>
      </c>
      <c r="C345" s="47">
        <f t="shared" si="25"/>
        <v>0.66666666666666663</v>
      </c>
      <c r="D345" s="47">
        <v>0.75</v>
      </c>
      <c r="E345" t="s">
        <v>289</v>
      </c>
      <c r="F345" t="s">
        <v>289</v>
      </c>
      <c r="G345" s="48" t="s">
        <v>8</v>
      </c>
      <c r="H345" s="48">
        <v>2020</v>
      </c>
      <c r="I345" t="s">
        <v>401</v>
      </c>
      <c r="J345" t="s">
        <v>27</v>
      </c>
      <c r="K345" t="s">
        <v>28</v>
      </c>
      <c r="L345" t="s">
        <v>29</v>
      </c>
      <c r="M345" t="s">
        <v>29</v>
      </c>
      <c r="N345" s="51">
        <v>3.4571759259259253E-2</v>
      </c>
      <c r="O345" t="s">
        <v>792</v>
      </c>
    </row>
    <row r="346" spans="1:15" x14ac:dyDescent="0.25">
      <c r="A346" s="46">
        <v>44422</v>
      </c>
      <c r="B346" s="47">
        <f t="shared" si="24"/>
        <v>0.75</v>
      </c>
      <c r="C346" s="47">
        <f t="shared" si="25"/>
        <v>0.70833333333333326</v>
      </c>
      <c r="D346" s="47">
        <v>0.79166666666666663</v>
      </c>
      <c r="E346" t="s">
        <v>336</v>
      </c>
      <c r="F346" t="s">
        <v>337</v>
      </c>
      <c r="G346" s="48" t="s">
        <v>8</v>
      </c>
      <c r="H346" s="48">
        <v>2018</v>
      </c>
      <c r="I346" t="s">
        <v>338</v>
      </c>
      <c r="J346" t="s">
        <v>339</v>
      </c>
      <c r="K346" t="s">
        <v>340</v>
      </c>
      <c r="L346" t="s">
        <v>12</v>
      </c>
      <c r="M346" t="s">
        <v>12</v>
      </c>
      <c r="N346" s="51">
        <v>3.1377314814814809E-2</v>
      </c>
      <c r="O346" t="s">
        <v>1020</v>
      </c>
    </row>
    <row r="347" spans="1:15" x14ac:dyDescent="0.25">
      <c r="A347" s="46">
        <v>44422</v>
      </c>
      <c r="B347" s="47">
        <f t="shared" si="24"/>
        <v>0.79166666666666674</v>
      </c>
      <c r="C347" s="47">
        <f t="shared" si="25"/>
        <v>0.75</v>
      </c>
      <c r="D347" s="47">
        <v>0.83333333333333337</v>
      </c>
      <c r="E347" t="s">
        <v>301</v>
      </c>
      <c r="F347" t="s">
        <v>302</v>
      </c>
      <c r="G347" s="48">
        <v>12</v>
      </c>
      <c r="H347" s="48">
        <v>2005</v>
      </c>
      <c r="I347" t="s">
        <v>303</v>
      </c>
      <c r="J347" t="s">
        <v>304</v>
      </c>
      <c r="K347" t="s">
        <v>305</v>
      </c>
      <c r="L347" t="s">
        <v>18</v>
      </c>
      <c r="M347" t="s">
        <v>18</v>
      </c>
      <c r="N347" s="51">
        <v>0</v>
      </c>
      <c r="O347" t="s">
        <v>794</v>
      </c>
    </row>
    <row r="348" spans="1:15" x14ac:dyDescent="0.25">
      <c r="A348" s="46">
        <v>44422</v>
      </c>
      <c r="B348" s="47">
        <f t="shared" si="24"/>
        <v>0.86597222222222237</v>
      </c>
      <c r="C348" s="47">
        <f t="shared" si="25"/>
        <v>0.82430555555555562</v>
      </c>
      <c r="D348" s="47">
        <v>0.90763888888888899</v>
      </c>
      <c r="E348" t="s">
        <v>255</v>
      </c>
      <c r="F348" t="s">
        <v>255</v>
      </c>
      <c r="G348" s="48" t="s">
        <v>8</v>
      </c>
      <c r="H348" s="48">
        <v>2021</v>
      </c>
      <c r="I348" t="s">
        <v>387</v>
      </c>
      <c r="J348" t="s">
        <v>21</v>
      </c>
      <c r="K348" t="s">
        <v>22</v>
      </c>
      <c r="L348" t="s">
        <v>12</v>
      </c>
      <c r="M348" t="s">
        <v>12</v>
      </c>
      <c r="N348" s="51">
        <v>4.0740740740740746E-3</v>
      </c>
      <c r="O348" t="s">
        <v>796</v>
      </c>
    </row>
    <row r="349" spans="1:15" x14ac:dyDescent="0.25">
      <c r="A349" s="46">
        <v>44422</v>
      </c>
      <c r="B349" s="47">
        <f t="shared" si="24"/>
        <v>0.875</v>
      </c>
      <c r="C349" s="47">
        <f t="shared" si="25"/>
        <v>0.83333333333333326</v>
      </c>
      <c r="D349" s="47">
        <v>0.91666666666666663</v>
      </c>
      <c r="E349" t="s">
        <v>388</v>
      </c>
      <c r="F349" t="s">
        <v>389</v>
      </c>
      <c r="G349" s="48">
        <v>16</v>
      </c>
      <c r="H349" s="48">
        <v>2009</v>
      </c>
      <c r="I349" t="s">
        <v>390</v>
      </c>
      <c r="J349" t="s">
        <v>391</v>
      </c>
      <c r="K349" t="s">
        <v>392</v>
      </c>
      <c r="L349" t="s">
        <v>58</v>
      </c>
      <c r="M349" t="s">
        <v>18</v>
      </c>
      <c r="N349" s="51">
        <v>9.3784722222222228E-2</v>
      </c>
      <c r="O349" t="s">
        <v>393</v>
      </c>
    </row>
    <row r="350" spans="1:15" x14ac:dyDescent="0.25">
      <c r="A350" s="46">
        <v>44423</v>
      </c>
      <c r="B350" s="47">
        <v>0.97916666666666663</v>
      </c>
      <c r="C350" s="47">
        <v>0.9375</v>
      </c>
      <c r="D350" s="47">
        <v>2.0833333333333332E-2</v>
      </c>
      <c r="E350" t="s">
        <v>394</v>
      </c>
      <c r="F350" t="s">
        <v>394</v>
      </c>
      <c r="G350" s="48">
        <v>16</v>
      </c>
      <c r="H350" s="48">
        <v>2008</v>
      </c>
      <c r="I350" t="s">
        <v>395</v>
      </c>
      <c r="J350" t="s">
        <v>396</v>
      </c>
      <c r="K350" t="s">
        <v>397</v>
      </c>
      <c r="L350" t="s">
        <v>18</v>
      </c>
      <c r="M350" t="s">
        <v>398</v>
      </c>
      <c r="N350" s="51">
        <v>6.6759259259259254E-2</v>
      </c>
      <c r="O350" t="s">
        <v>399</v>
      </c>
    </row>
    <row r="351" spans="1:15" x14ac:dyDescent="0.25">
      <c r="A351" s="46">
        <v>44423</v>
      </c>
      <c r="B351" s="47">
        <f t="shared" ref="B351:B374" si="26">D351-$Q$3</f>
        <v>5.9027777777777769E-2</v>
      </c>
      <c r="C351" s="47">
        <f t="shared" ref="C351:C374" si="27">D351-$Q$4</f>
        <v>1.7361111111111105E-2</v>
      </c>
      <c r="D351" s="47">
        <v>0.10069444444444443</v>
      </c>
      <c r="E351" t="s">
        <v>336</v>
      </c>
      <c r="F351" t="s">
        <v>337</v>
      </c>
      <c r="G351" s="48" t="s">
        <v>8</v>
      </c>
      <c r="H351" s="48">
        <v>2018</v>
      </c>
      <c r="I351" t="s">
        <v>338</v>
      </c>
      <c r="J351" t="s">
        <v>339</v>
      </c>
      <c r="K351" t="s">
        <v>340</v>
      </c>
      <c r="L351" t="s">
        <v>12</v>
      </c>
      <c r="M351" t="s">
        <v>12</v>
      </c>
      <c r="N351" s="51">
        <v>3.1377314814814809E-2</v>
      </c>
      <c r="O351" t="s">
        <v>1020</v>
      </c>
    </row>
    <row r="352" spans="1:15" x14ac:dyDescent="0.25">
      <c r="A352" s="46">
        <v>44423</v>
      </c>
      <c r="B352" s="47">
        <f t="shared" si="26"/>
        <v>0.10069444444444445</v>
      </c>
      <c r="C352" s="47">
        <f t="shared" si="27"/>
        <v>5.9027777777777776E-2</v>
      </c>
      <c r="D352" s="47">
        <v>0.1423611111111111</v>
      </c>
      <c r="E352" t="s">
        <v>360</v>
      </c>
      <c r="F352" t="s">
        <v>360</v>
      </c>
      <c r="G352" s="48" t="s">
        <v>8</v>
      </c>
      <c r="H352" s="48">
        <v>2016</v>
      </c>
      <c r="I352" t="s">
        <v>1055</v>
      </c>
      <c r="J352" t="s">
        <v>1057</v>
      </c>
      <c r="K352" t="s">
        <v>1056</v>
      </c>
      <c r="L352" t="s">
        <v>12</v>
      </c>
      <c r="M352" t="s">
        <v>12</v>
      </c>
      <c r="N352" s="51">
        <v>1.7256944444444446E-2</v>
      </c>
      <c r="O352" t="s">
        <v>1020</v>
      </c>
    </row>
    <row r="353" spans="1:15" x14ac:dyDescent="0.25">
      <c r="A353" s="46">
        <v>44423</v>
      </c>
      <c r="B353" s="47">
        <f t="shared" si="26"/>
        <v>0.12152777777777779</v>
      </c>
      <c r="C353" s="47">
        <f t="shared" si="27"/>
        <v>7.9861111111111119E-2</v>
      </c>
      <c r="D353" s="47">
        <v>0.16319444444444445</v>
      </c>
      <c r="E353" t="s">
        <v>301</v>
      </c>
      <c r="F353" t="s">
        <v>302</v>
      </c>
      <c r="G353" s="48">
        <v>12</v>
      </c>
      <c r="H353" s="48">
        <v>2005</v>
      </c>
      <c r="I353" t="s">
        <v>303</v>
      </c>
      <c r="J353" t="s">
        <v>304</v>
      </c>
      <c r="K353" t="s">
        <v>305</v>
      </c>
      <c r="L353" t="s">
        <v>18</v>
      </c>
      <c r="M353" t="s">
        <v>18</v>
      </c>
      <c r="N353" s="51">
        <v>0</v>
      </c>
      <c r="O353" t="s">
        <v>794</v>
      </c>
    </row>
    <row r="354" spans="1:15" x14ac:dyDescent="0.25">
      <c r="A354" s="46">
        <v>44423</v>
      </c>
      <c r="B354" s="47">
        <f t="shared" si="26"/>
        <v>0.19444444444444448</v>
      </c>
      <c r="C354" s="47">
        <f t="shared" si="27"/>
        <v>0.15277777777777779</v>
      </c>
      <c r="D354" s="47">
        <v>0.23611111111111113</v>
      </c>
      <c r="E354" t="s">
        <v>1026</v>
      </c>
      <c r="F354" t="s">
        <v>366</v>
      </c>
      <c r="G354" s="48" t="s">
        <v>8</v>
      </c>
      <c r="H354" s="48">
        <v>2020</v>
      </c>
      <c r="I354" s="52" t="s">
        <v>1021</v>
      </c>
      <c r="K354" t="s">
        <v>22</v>
      </c>
      <c r="L354" t="s">
        <v>12</v>
      </c>
      <c r="M354" t="s">
        <v>12</v>
      </c>
      <c r="N354" s="51">
        <v>2.1805555555555554E-2</v>
      </c>
      <c r="O354" t="s">
        <v>792</v>
      </c>
    </row>
    <row r="355" spans="1:15" x14ac:dyDescent="0.25">
      <c r="A355" s="46">
        <v>44423</v>
      </c>
      <c r="B355" s="47">
        <f t="shared" si="26"/>
        <v>0.22222222222222224</v>
      </c>
      <c r="C355" s="47">
        <f t="shared" si="27"/>
        <v>0.18055555555555558</v>
      </c>
      <c r="D355" s="47">
        <v>0.2638888888888889</v>
      </c>
      <c r="E355" t="s">
        <v>385</v>
      </c>
      <c r="F355" t="s">
        <v>386</v>
      </c>
      <c r="G355" s="48" t="s">
        <v>8</v>
      </c>
      <c r="H355" s="48">
        <v>2021</v>
      </c>
      <c r="I355" t="s">
        <v>387</v>
      </c>
      <c r="J355" t="s">
        <v>21</v>
      </c>
      <c r="K355" t="s">
        <v>22</v>
      </c>
      <c r="L355" t="s">
        <v>12</v>
      </c>
      <c r="M355" t="s">
        <v>12</v>
      </c>
      <c r="N355" s="51">
        <v>4.6296296296296302E-3</v>
      </c>
      <c r="O355" t="s">
        <v>796</v>
      </c>
    </row>
    <row r="356" spans="1:15" x14ac:dyDescent="0.25">
      <c r="A356" s="46">
        <v>44423</v>
      </c>
      <c r="B356" s="47">
        <f t="shared" si="26"/>
        <v>0.22916666666666666</v>
      </c>
      <c r="C356" s="47">
        <f t="shared" si="27"/>
        <v>0.1875</v>
      </c>
      <c r="D356" s="47">
        <v>0.27083333333333331</v>
      </c>
      <c r="E356" t="s">
        <v>400</v>
      </c>
      <c r="F356" t="s">
        <v>400</v>
      </c>
      <c r="G356" s="48" t="s">
        <v>8</v>
      </c>
      <c r="H356" s="48">
        <v>2021</v>
      </c>
      <c r="I356" t="s">
        <v>401</v>
      </c>
      <c r="J356" t="s">
        <v>402</v>
      </c>
      <c r="K356" t="s">
        <v>28</v>
      </c>
      <c r="L356" t="s">
        <v>378</v>
      </c>
      <c r="M356" t="s">
        <v>378</v>
      </c>
      <c r="N356" s="51">
        <v>3.4074074074074076E-2</v>
      </c>
      <c r="O356" t="s">
        <v>792</v>
      </c>
    </row>
    <row r="357" spans="1:15" x14ac:dyDescent="0.25">
      <c r="A357" s="46">
        <v>44423</v>
      </c>
      <c r="B357" s="47">
        <f t="shared" si="26"/>
        <v>0.27083333333333331</v>
      </c>
      <c r="C357" s="47">
        <f t="shared" si="27"/>
        <v>0.22916666666666669</v>
      </c>
      <c r="D357" s="47">
        <v>0.3125</v>
      </c>
      <c r="E357" s="2" t="s">
        <v>788</v>
      </c>
      <c r="F357" s="2" t="s">
        <v>789</v>
      </c>
      <c r="G357" s="3"/>
      <c r="H357" s="3"/>
      <c r="I357" s="2"/>
      <c r="J357" s="2"/>
      <c r="K357" s="2"/>
      <c r="L357" s="2"/>
      <c r="M357" s="2"/>
      <c r="N357" s="3"/>
      <c r="O357" s="2"/>
    </row>
    <row r="358" spans="1:15" x14ac:dyDescent="0.25">
      <c r="A358" s="46">
        <v>44423</v>
      </c>
      <c r="B358" s="47">
        <f t="shared" si="26"/>
        <v>0.29166666666666663</v>
      </c>
      <c r="C358" s="47">
        <f t="shared" si="27"/>
        <v>0.25</v>
      </c>
      <c r="D358" s="47">
        <v>0.33333333333333331</v>
      </c>
      <c r="E358" s="2" t="s">
        <v>788</v>
      </c>
      <c r="F358" s="2" t="s">
        <v>789</v>
      </c>
      <c r="G358" s="3"/>
      <c r="H358" s="3"/>
      <c r="I358" s="2"/>
      <c r="J358" s="2"/>
      <c r="K358" s="2"/>
      <c r="L358" s="2"/>
      <c r="M358" s="2"/>
      <c r="N358" s="3"/>
      <c r="O358" s="2"/>
    </row>
    <row r="359" spans="1:15" x14ac:dyDescent="0.25">
      <c r="A359" s="46">
        <v>44423</v>
      </c>
      <c r="B359" s="47">
        <f t="shared" si="26"/>
        <v>0.3125</v>
      </c>
      <c r="C359" s="47">
        <f t="shared" si="27"/>
        <v>0.27083333333333337</v>
      </c>
      <c r="D359" s="47">
        <v>0.35416666666666669</v>
      </c>
      <c r="E359" s="2" t="s">
        <v>788</v>
      </c>
      <c r="F359" s="2" t="s">
        <v>789</v>
      </c>
      <c r="G359" s="3"/>
      <c r="H359" s="3"/>
      <c r="I359" s="2"/>
      <c r="J359" s="2"/>
      <c r="K359" s="2"/>
      <c r="L359" s="2"/>
      <c r="M359" s="2"/>
      <c r="N359" s="3"/>
      <c r="O359" s="2"/>
    </row>
    <row r="360" spans="1:15" x14ac:dyDescent="0.25">
      <c r="A360" s="46">
        <v>44423</v>
      </c>
      <c r="B360" s="47">
        <f t="shared" si="26"/>
        <v>0.33333333333333331</v>
      </c>
      <c r="C360" s="47">
        <f t="shared" si="27"/>
        <v>0.29166666666666669</v>
      </c>
      <c r="D360" s="47">
        <v>0.375</v>
      </c>
      <c r="E360" s="2" t="s">
        <v>788</v>
      </c>
      <c r="F360" s="2" t="s">
        <v>789</v>
      </c>
      <c r="G360" s="3"/>
      <c r="H360" s="3"/>
      <c r="I360" s="2"/>
      <c r="J360" s="2"/>
      <c r="K360" s="2"/>
      <c r="L360" s="2"/>
      <c r="M360" s="2"/>
      <c r="N360" s="3"/>
      <c r="O360" s="2"/>
    </row>
    <row r="361" spans="1:15" x14ac:dyDescent="0.25">
      <c r="A361" s="46">
        <v>44423</v>
      </c>
      <c r="B361" s="47">
        <f t="shared" si="26"/>
        <v>0.35416666666666663</v>
      </c>
      <c r="C361" s="47">
        <f t="shared" si="27"/>
        <v>0.3125</v>
      </c>
      <c r="D361" s="47">
        <v>0.39583333333333331</v>
      </c>
      <c r="E361" s="2" t="s">
        <v>788</v>
      </c>
      <c r="F361" s="2" t="s">
        <v>789</v>
      </c>
      <c r="G361" s="3"/>
      <c r="H361" s="3"/>
      <c r="I361" s="2"/>
      <c r="J361" s="2"/>
      <c r="K361" s="2"/>
      <c r="L361" s="2"/>
      <c r="M361" s="2"/>
      <c r="N361" s="3"/>
      <c r="O361" s="2"/>
    </row>
    <row r="362" spans="1:15" x14ac:dyDescent="0.25">
      <c r="A362" s="46">
        <v>44423</v>
      </c>
      <c r="B362" s="47">
        <f t="shared" si="26"/>
        <v>0.375</v>
      </c>
      <c r="C362" s="47">
        <f t="shared" si="27"/>
        <v>0.33333333333333337</v>
      </c>
      <c r="D362" s="47">
        <v>0.41666666666666669</v>
      </c>
      <c r="E362" s="2" t="s">
        <v>788</v>
      </c>
      <c r="F362" s="2" t="s">
        <v>789</v>
      </c>
      <c r="G362" s="3"/>
      <c r="H362" s="3"/>
      <c r="I362" s="2"/>
      <c r="J362" s="2"/>
      <c r="K362" s="2"/>
      <c r="L362" s="2"/>
      <c r="M362" s="2"/>
      <c r="N362" s="3"/>
      <c r="O362" s="2"/>
    </row>
    <row r="363" spans="1:15" x14ac:dyDescent="0.25">
      <c r="A363" s="46">
        <v>44423</v>
      </c>
      <c r="B363" s="47">
        <f t="shared" si="26"/>
        <v>0.39583333333333331</v>
      </c>
      <c r="C363" s="47">
        <f t="shared" si="27"/>
        <v>0.35416666666666669</v>
      </c>
      <c r="D363" s="47">
        <v>0.4375</v>
      </c>
      <c r="E363" s="2" t="s">
        <v>788</v>
      </c>
      <c r="F363" s="2" t="s">
        <v>789</v>
      </c>
      <c r="G363" s="3"/>
      <c r="H363" s="3"/>
      <c r="I363" s="2"/>
      <c r="J363" s="2"/>
      <c r="K363" s="2"/>
      <c r="L363" s="2"/>
      <c r="M363" s="2"/>
      <c r="N363" s="3"/>
      <c r="O363" s="2"/>
    </row>
    <row r="364" spans="1:15" x14ac:dyDescent="0.25">
      <c r="A364" s="46">
        <v>44423</v>
      </c>
      <c r="B364" s="47">
        <f t="shared" si="26"/>
        <v>0.41666666666666663</v>
      </c>
      <c r="C364" s="47">
        <f t="shared" si="27"/>
        <v>0.375</v>
      </c>
      <c r="D364" s="47">
        <v>0.45833333333333331</v>
      </c>
      <c r="E364" t="s">
        <v>400</v>
      </c>
      <c r="F364" t="s">
        <v>400</v>
      </c>
      <c r="G364" s="48" t="s">
        <v>8</v>
      </c>
      <c r="H364" s="48">
        <v>2021</v>
      </c>
      <c r="I364" t="s">
        <v>401</v>
      </c>
      <c r="J364" t="s">
        <v>402</v>
      </c>
      <c r="K364" t="s">
        <v>28</v>
      </c>
      <c r="L364" t="s">
        <v>378</v>
      </c>
      <c r="M364" t="s">
        <v>378</v>
      </c>
      <c r="N364" s="51">
        <v>3.4074074074074076E-2</v>
      </c>
      <c r="O364" t="s">
        <v>792</v>
      </c>
    </row>
    <row r="365" spans="1:15" x14ac:dyDescent="0.25">
      <c r="A365" s="46">
        <v>44423</v>
      </c>
      <c r="B365" s="47">
        <f t="shared" si="26"/>
        <v>0.45833333333333331</v>
      </c>
      <c r="C365" s="47">
        <f t="shared" si="27"/>
        <v>0.41666666666666669</v>
      </c>
      <c r="D365" s="47">
        <v>0.5</v>
      </c>
      <c r="E365" t="s">
        <v>301</v>
      </c>
      <c r="F365" t="s">
        <v>302</v>
      </c>
      <c r="G365" s="48">
        <v>12</v>
      </c>
      <c r="H365" s="48">
        <v>2005</v>
      </c>
      <c r="I365" t="s">
        <v>303</v>
      </c>
      <c r="J365" t="s">
        <v>304</v>
      </c>
      <c r="K365" t="s">
        <v>305</v>
      </c>
      <c r="L365" t="s">
        <v>18</v>
      </c>
      <c r="M365" t="s">
        <v>18</v>
      </c>
      <c r="N365" s="51">
        <v>0</v>
      </c>
      <c r="O365" t="s">
        <v>794</v>
      </c>
    </row>
    <row r="366" spans="1:15" x14ac:dyDescent="0.25">
      <c r="A366" s="46">
        <v>44423</v>
      </c>
      <c r="B366" s="47">
        <f t="shared" si="26"/>
        <v>0.53125</v>
      </c>
      <c r="C366" s="47">
        <f t="shared" si="27"/>
        <v>0.48958333333333331</v>
      </c>
      <c r="D366" s="47">
        <v>0.57291666666666663</v>
      </c>
      <c r="E366" t="s">
        <v>255</v>
      </c>
      <c r="F366" t="s">
        <v>255</v>
      </c>
      <c r="G366" s="48" t="s">
        <v>8</v>
      </c>
      <c r="H366" s="48">
        <v>2021</v>
      </c>
      <c r="I366" t="s">
        <v>387</v>
      </c>
      <c r="J366" t="s">
        <v>21</v>
      </c>
      <c r="K366" t="s">
        <v>22</v>
      </c>
      <c r="L366" t="s">
        <v>12</v>
      </c>
      <c r="M366" t="s">
        <v>12</v>
      </c>
      <c r="N366" s="51">
        <v>4.0740740740740746E-3</v>
      </c>
      <c r="O366" t="s">
        <v>796</v>
      </c>
    </row>
    <row r="367" spans="1:15" x14ac:dyDescent="0.25">
      <c r="A367" s="46">
        <v>44423</v>
      </c>
      <c r="B367" s="47">
        <f t="shared" si="26"/>
        <v>0.53819444444444442</v>
      </c>
      <c r="C367" s="47">
        <f t="shared" si="27"/>
        <v>0.49652777777777773</v>
      </c>
      <c r="D367" s="47">
        <v>0.57986111111111105</v>
      </c>
      <c r="E367" t="s">
        <v>336</v>
      </c>
      <c r="F367" t="s">
        <v>337</v>
      </c>
      <c r="G367" s="48" t="s">
        <v>8</v>
      </c>
      <c r="H367" s="48">
        <v>2018</v>
      </c>
      <c r="I367" t="s">
        <v>338</v>
      </c>
      <c r="J367" t="s">
        <v>339</v>
      </c>
      <c r="K367" t="s">
        <v>340</v>
      </c>
      <c r="L367" t="s">
        <v>12</v>
      </c>
      <c r="M367" t="s">
        <v>12</v>
      </c>
      <c r="N367" s="51">
        <v>3.1377314814814809E-2</v>
      </c>
      <c r="O367" t="s">
        <v>1020</v>
      </c>
    </row>
    <row r="368" spans="1:15" x14ac:dyDescent="0.25">
      <c r="A368" s="46">
        <v>44423</v>
      </c>
      <c r="B368" s="47">
        <f t="shared" si="26"/>
        <v>0.57986111111111116</v>
      </c>
      <c r="C368" s="47">
        <f t="shared" si="27"/>
        <v>0.53819444444444442</v>
      </c>
      <c r="D368" s="47">
        <v>0.62152777777777779</v>
      </c>
      <c r="E368" t="s">
        <v>360</v>
      </c>
      <c r="F368" t="s">
        <v>360</v>
      </c>
      <c r="G368" s="48" t="s">
        <v>8</v>
      </c>
      <c r="H368" s="48">
        <v>2016</v>
      </c>
      <c r="I368" t="s">
        <v>1055</v>
      </c>
      <c r="J368" t="s">
        <v>1057</v>
      </c>
      <c r="K368" t="s">
        <v>1056</v>
      </c>
      <c r="L368" t="s">
        <v>12</v>
      </c>
      <c r="M368" t="s">
        <v>12</v>
      </c>
      <c r="N368" s="51">
        <v>1.7256944444444446E-2</v>
      </c>
      <c r="O368" t="s">
        <v>1020</v>
      </c>
    </row>
    <row r="369" spans="1:15" x14ac:dyDescent="0.25">
      <c r="A369" s="46">
        <v>44423</v>
      </c>
      <c r="B369" s="47">
        <f t="shared" si="26"/>
        <v>0.60069444444444442</v>
      </c>
      <c r="C369" s="47">
        <f t="shared" si="27"/>
        <v>0.55902777777777768</v>
      </c>
      <c r="D369" s="47">
        <v>0.64236111111111105</v>
      </c>
      <c r="E369" t="s">
        <v>388</v>
      </c>
      <c r="F369" t="s">
        <v>389</v>
      </c>
      <c r="G369" s="48">
        <v>16</v>
      </c>
      <c r="H369" s="48">
        <v>2009</v>
      </c>
      <c r="I369" t="s">
        <v>390</v>
      </c>
      <c r="J369" t="s">
        <v>391</v>
      </c>
      <c r="K369" t="s">
        <v>392</v>
      </c>
      <c r="L369" t="s">
        <v>58</v>
      </c>
      <c r="M369" t="s">
        <v>18</v>
      </c>
      <c r="N369" s="51">
        <v>9.3784722222222228E-2</v>
      </c>
      <c r="O369" t="s">
        <v>393</v>
      </c>
    </row>
    <row r="370" spans="1:15" x14ac:dyDescent="0.25">
      <c r="A370" s="46">
        <v>44423</v>
      </c>
      <c r="B370" s="47">
        <f t="shared" si="26"/>
        <v>0.70833333333333337</v>
      </c>
      <c r="C370" s="47">
        <f t="shared" si="27"/>
        <v>0.66666666666666663</v>
      </c>
      <c r="D370" s="47">
        <v>0.75</v>
      </c>
      <c r="E370" t="s">
        <v>403</v>
      </c>
      <c r="F370" t="s">
        <v>403</v>
      </c>
      <c r="G370" s="48" t="s">
        <v>8</v>
      </c>
      <c r="H370" s="48">
        <v>2011</v>
      </c>
      <c r="I370" t="s">
        <v>404</v>
      </c>
      <c r="J370" t="s">
        <v>405</v>
      </c>
      <c r="K370" t="s">
        <v>406</v>
      </c>
      <c r="L370" t="s">
        <v>164</v>
      </c>
      <c r="M370" t="s">
        <v>164</v>
      </c>
      <c r="N370" s="51">
        <v>6.3888888888888884E-2</v>
      </c>
      <c r="O370" t="s">
        <v>790</v>
      </c>
    </row>
    <row r="371" spans="1:15" x14ac:dyDescent="0.25">
      <c r="A371" s="46">
        <v>44423</v>
      </c>
      <c r="B371" s="47">
        <f t="shared" si="26"/>
        <v>0.78125</v>
      </c>
      <c r="C371" s="47">
        <f t="shared" si="27"/>
        <v>0.73958333333333326</v>
      </c>
      <c r="D371" s="47">
        <v>0.82291666666666663</v>
      </c>
      <c r="E371" t="s">
        <v>322</v>
      </c>
      <c r="F371" t="s">
        <v>322</v>
      </c>
      <c r="G371" s="48" t="s">
        <v>8</v>
      </c>
      <c r="H371" s="48">
        <v>2021</v>
      </c>
      <c r="I371" t="s">
        <v>387</v>
      </c>
      <c r="J371" t="s">
        <v>21</v>
      </c>
      <c r="K371" t="s">
        <v>22</v>
      </c>
      <c r="L371" t="s">
        <v>12</v>
      </c>
      <c r="M371" t="s">
        <v>12</v>
      </c>
      <c r="N371" s="51">
        <v>5.3240740740740748E-3</v>
      </c>
      <c r="O371" t="s">
        <v>796</v>
      </c>
    </row>
    <row r="372" spans="1:15" x14ac:dyDescent="0.25">
      <c r="A372" s="46">
        <v>44423</v>
      </c>
      <c r="B372" s="47">
        <f t="shared" si="26"/>
        <v>0.79166666666666674</v>
      </c>
      <c r="C372" s="47">
        <f t="shared" si="27"/>
        <v>0.75</v>
      </c>
      <c r="D372" s="47">
        <v>0.83333333333333337</v>
      </c>
      <c r="E372" t="s">
        <v>349</v>
      </c>
      <c r="F372" t="s">
        <v>350</v>
      </c>
      <c r="G372" s="48" t="s">
        <v>8</v>
      </c>
      <c r="H372" s="48">
        <v>2018</v>
      </c>
      <c r="I372" t="s">
        <v>351</v>
      </c>
      <c r="J372" t="s">
        <v>352</v>
      </c>
      <c r="K372" t="s">
        <v>353</v>
      </c>
      <c r="L372" t="s">
        <v>52</v>
      </c>
      <c r="M372" t="s">
        <v>52</v>
      </c>
      <c r="N372" s="51">
        <v>3.7314814814814815E-2</v>
      </c>
      <c r="O372" t="s">
        <v>791</v>
      </c>
    </row>
    <row r="373" spans="1:15" x14ac:dyDescent="0.25">
      <c r="A373" s="46">
        <v>44423</v>
      </c>
      <c r="B373" s="47">
        <f t="shared" si="26"/>
        <v>0.83333333333333337</v>
      </c>
      <c r="C373" s="47">
        <f t="shared" si="27"/>
        <v>0.79166666666666663</v>
      </c>
      <c r="D373" s="47">
        <v>0.875</v>
      </c>
      <c r="E373" t="s">
        <v>325</v>
      </c>
      <c r="F373" t="s">
        <v>325</v>
      </c>
      <c r="G373" s="48" t="s">
        <v>66</v>
      </c>
      <c r="H373" s="48">
        <v>2020</v>
      </c>
      <c r="I373" t="s">
        <v>326</v>
      </c>
      <c r="J373" t="s">
        <v>68</v>
      </c>
      <c r="K373" t="s">
        <v>69</v>
      </c>
      <c r="L373" t="s">
        <v>18</v>
      </c>
      <c r="M373" t="s">
        <v>18</v>
      </c>
      <c r="N373" s="51">
        <v>3.3333333333333333E-2</v>
      </c>
      <c r="O373" t="s">
        <v>790</v>
      </c>
    </row>
    <row r="374" spans="1:15" x14ac:dyDescent="0.25">
      <c r="A374" s="46">
        <v>44423</v>
      </c>
      <c r="B374" s="47">
        <f t="shared" si="26"/>
        <v>0.875</v>
      </c>
      <c r="C374" s="47">
        <f t="shared" si="27"/>
        <v>0.83333333333333326</v>
      </c>
      <c r="D374" s="47">
        <v>0.91666666666666663</v>
      </c>
      <c r="E374" t="s">
        <v>407</v>
      </c>
      <c r="F374" t="s">
        <v>408</v>
      </c>
      <c r="G374" s="48" t="s">
        <v>8</v>
      </c>
      <c r="H374" s="48">
        <v>2015</v>
      </c>
      <c r="I374" t="s">
        <v>409</v>
      </c>
      <c r="K374" t="s">
        <v>410</v>
      </c>
      <c r="L374" t="s">
        <v>411</v>
      </c>
      <c r="M374" t="s">
        <v>412</v>
      </c>
      <c r="N374" s="51">
        <v>7.3668981481481488E-2</v>
      </c>
      <c r="O374" s="39" t="s">
        <v>791</v>
      </c>
    </row>
    <row r="375" spans="1:15" x14ac:dyDescent="0.25">
      <c r="A375" s="46">
        <v>44424</v>
      </c>
      <c r="B375" s="47">
        <v>0.95833333333333337</v>
      </c>
      <c r="C375" s="47">
        <v>0.91666666666666663</v>
      </c>
      <c r="D375" s="47">
        <v>0</v>
      </c>
      <c r="E375" t="s">
        <v>413</v>
      </c>
      <c r="F375" t="s">
        <v>414</v>
      </c>
      <c r="G375" s="48" t="s">
        <v>8</v>
      </c>
      <c r="H375" s="48">
        <v>2004</v>
      </c>
      <c r="I375" t="s">
        <v>415</v>
      </c>
      <c r="J375" t="s">
        <v>416</v>
      </c>
      <c r="K375" t="s">
        <v>417</v>
      </c>
      <c r="L375" t="s">
        <v>18</v>
      </c>
      <c r="M375" t="s">
        <v>18</v>
      </c>
      <c r="N375" s="51">
        <v>6.6805555555555562E-2</v>
      </c>
      <c r="O375" s="39" t="s">
        <v>791</v>
      </c>
    </row>
    <row r="376" spans="1:15" x14ac:dyDescent="0.25">
      <c r="A376" s="46">
        <v>44424</v>
      </c>
      <c r="B376" s="47">
        <f t="shared" ref="B376:B399" si="28">D376-$Q$3</f>
        <v>3.8194444444444441E-2</v>
      </c>
      <c r="C376" s="47">
        <v>0.99652777777777779</v>
      </c>
      <c r="D376" s="47">
        <v>7.9861111111111105E-2</v>
      </c>
      <c r="E376" t="s">
        <v>403</v>
      </c>
      <c r="F376" t="s">
        <v>403</v>
      </c>
      <c r="G376" s="48" t="s">
        <v>8</v>
      </c>
      <c r="H376" s="48">
        <v>2011</v>
      </c>
      <c r="I376" t="s">
        <v>404</v>
      </c>
      <c r="J376" t="s">
        <v>405</v>
      </c>
      <c r="K376" t="s">
        <v>406</v>
      </c>
      <c r="L376" t="s">
        <v>164</v>
      </c>
      <c r="M376" t="s">
        <v>164</v>
      </c>
      <c r="N376" s="51">
        <v>6.3888888888888884E-2</v>
      </c>
      <c r="O376" s="39" t="s">
        <v>790</v>
      </c>
    </row>
    <row r="377" spans="1:15" x14ac:dyDescent="0.25">
      <c r="A377" s="46">
        <v>44424</v>
      </c>
      <c r="B377" s="47">
        <f t="shared" si="28"/>
        <v>0.1111111111111111</v>
      </c>
      <c r="C377" s="47">
        <f t="shared" ref="C377:C399" si="29">D377-$Q$4</f>
        <v>6.9444444444444434E-2</v>
      </c>
      <c r="D377" s="47">
        <v>0.15277777777777776</v>
      </c>
      <c r="E377" t="s">
        <v>322</v>
      </c>
      <c r="F377" t="s">
        <v>322</v>
      </c>
      <c r="G377" s="48" t="s">
        <v>8</v>
      </c>
      <c r="H377" s="48">
        <v>2021</v>
      </c>
      <c r="I377" s="39" t="s">
        <v>387</v>
      </c>
      <c r="J377" t="s">
        <v>21</v>
      </c>
      <c r="K377" t="s">
        <v>22</v>
      </c>
      <c r="L377" t="s">
        <v>12</v>
      </c>
      <c r="M377" t="s">
        <v>12</v>
      </c>
      <c r="N377" s="51">
        <v>5.3240740740740748E-3</v>
      </c>
      <c r="O377" t="s">
        <v>796</v>
      </c>
    </row>
    <row r="378" spans="1:15" x14ac:dyDescent="0.25">
      <c r="A378" s="46">
        <v>44424</v>
      </c>
      <c r="B378" s="47">
        <f t="shared" si="28"/>
        <v>0.12152777777777779</v>
      </c>
      <c r="C378" s="47">
        <f t="shared" si="29"/>
        <v>7.9861111111111119E-2</v>
      </c>
      <c r="D378" s="47">
        <v>0.16319444444444445</v>
      </c>
      <c r="E378" t="s">
        <v>349</v>
      </c>
      <c r="F378" t="s">
        <v>350</v>
      </c>
      <c r="G378" s="48" t="s">
        <v>8</v>
      </c>
      <c r="H378" s="48">
        <v>2018</v>
      </c>
      <c r="I378" s="39" t="s">
        <v>351</v>
      </c>
      <c r="J378" t="s">
        <v>352</v>
      </c>
      <c r="K378" t="s">
        <v>353</v>
      </c>
      <c r="L378" t="s">
        <v>52</v>
      </c>
      <c r="M378" t="s">
        <v>52</v>
      </c>
      <c r="N378" s="51">
        <v>3.7314814814814815E-2</v>
      </c>
      <c r="O378" t="s">
        <v>791</v>
      </c>
    </row>
    <row r="379" spans="1:15" x14ac:dyDescent="0.25">
      <c r="A379" s="46">
        <v>44424</v>
      </c>
      <c r="B379" s="47">
        <f t="shared" si="28"/>
        <v>0.16666666666666669</v>
      </c>
      <c r="C379" s="47">
        <f t="shared" si="29"/>
        <v>0.125</v>
      </c>
      <c r="D379" s="47">
        <v>0.20833333333333334</v>
      </c>
      <c r="E379" t="s">
        <v>325</v>
      </c>
      <c r="F379" t="s">
        <v>325</v>
      </c>
      <c r="G379" s="48" t="s">
        <v>66</v>
      </c>
      <c r="H379" s="48">
        <v>2020</v>
      </c>
      <c r="I379" t="s">
        <v>326</v>
      </c>
      <c r="J379" t="s">
        <v>68</v>
      </c>
      <c r="K379" t="s">
        <v>69</v>
      </c>
      <c r="L379" t="s">
        <v>18</v>
      </c>
      <c r="M379" t="s">
        <v>18</v>
      </c>
      <c r="N379" s="51">
        <v>3.3333333333333333E-2</v>
      </c>
      <c r="O379" t="s">
        <v>790</v>
      </c>
    </row>
    <row r="380" spans="1:15" x14ac:dyDescent="0.25">
      <c r="A380" s="46">
        <v>44424</v>
      </c>
      <c r="B380" s="47">
        <f t="shared" si="28"/>
        <v>0.20833333333333334</v>
      </c>
      <c r="C380" s="47">
        <f t="shared" si="29"/>
        <v>0.16666666666666669</v>
      </c>
      <c r="D380" s="47">
        <v>0.25</v>
      </c>
      <c r="E380" t="s">
        <v>418</v>
      </c>
      <c r="F380" t="s">
        <v>419</v>
      </c>
      <c r="G380" s="48" t="s">
        <v>8</v>
      </c>
      <c r="H380" s="48">
        <v>2018</v>
      </c>
      <c r="I380" t="s">
        <v>420</v>
      </c>
      <c r="K380" t="s">
        <v>157</v>
      </c>
      <c r="L380" t="s">
        <v>158</v>
      </c>
      <c r="M380" t="s">
        <v>158</v>
      </c>
      <c r="N380" s="51">
        <v>1.7916666666666668E-2</v>
      </c>
      <c r="O380" s="39" t="s">
        <v>791</v>
      </c>
    </row>
    <row r="381" spans="1:15" x14ac:dyDescent="0.25">
      <c r="A381" s="46">
        <v>44424</v>
      </c>
      <c r="B381" s="47">
        <f t="shared" si="28"/>
        <v>0.22916666666666666</v>
      </c>
      <c r="C381" s="47">
        <f t="shared" si="29"/>
        <v>0.1875</v>
      </c>
      <c r="D381" s="47">
        <v>0.27083333333333331</v>
      </c>
      <c r="E381" t="s">
        <v>421</v>
      </c>
      <c r="F381" t="s">
        <v>421</v>
      </c>
      <c r="G381" s="48" t="s">
        <v>8</v>
      </c>
      <c r="H381" s="48">
        <v>2021</v>
      </c>
      <c r="I381" t="s">
        <v>401</v>
      </c>
      <c r="J381" t="s">
        <v>27</v>
      </c>
      <c r="K381" t="s">
        <v>28</v>
      </c>
      <c r="L381" t="s">
        <v>378</v>
      </c>
      <c r="M381" t="s">
        <v>378</v>
      </c>
      <c r="N381" s="51">
        <v>3.4618055555555555E-2</v>
      </c>
      <c r="O381" t="s">
        <v>792</v>
      </c>
    </row>
    <row r="382" spans="1:15" x14ac:dyDescent="0.25">
      <c r="A382" s="46">
        <v>44424</v>
      </c>
      <c r="B382" s="47">
        <f t="shared" si="28"/>
        <v>0.27083333333333331</v>
      </c>
      <c r="C382" s="47">
        <f t="shared" si="29"/>
        <v>0.22916666666666669</v>
      </c>
      <c r="D382" s="47">
        <v>0.3125</v>
      </c>
      <c r="E382" s="2" t="s">
        <v>788</v>
      </c>
      <c r="F382" s="2" t="s">
        <v>789</v>
      </c>
      <c r="G382" s="3"/>
      <c r="H382" s="3"/>
      <c r="I382" s="2"/>
      <c r="J382" s="2"/>
      <c r="K382" s="2"/>
      <c r="L382" s="2"/>
      <c r="M382" s="2"/>
      <c r="N382" s="3"/>
      <c r="O382" s="2"/>
    </row>
    <row r="383" spans="1:15" x14ac:dyDescent="0.25">
      <c r="A383" s="46">
        <v>44424</v>
      </c>
      <c r="B383" s="47">
        <f t="shared" si="28"/>
        <v>0.29166666666666663</v>
      </c>
      <c r="C383" s="47">
        <f t="shared" si="29"/>
        <v>0.25</v>
      </c>
      <c r="D383" s="47">
        <v>0.33333333333333331</v>
      </c>
      <c r="E383" s="2" t="s">
        <v>788</v>
      </c>
      <c r="F383" s="2" t="s">
        <v>789</v>
      </c>
      <c r="G383" s="3"/>
      <c r="H383" s="3"/>
      <c r="I383" s="2"/>
      <c r="J383" s="2"/>
      <c r="K383" s="2"/>
      <c r="L383" s="2"/>
      <c r="M383" s="2"/>
      <c r="N383" s="3"/>
      <c r="O383" s="2"/>
    </row>
    <row r="384" spans="1:15" x14ac:dyDescent="0.25">
      <c r="A384" s="46">
        <v>44424</v>
      </c>
      <c r="B384" s="47">
        <f t="shared" si="28"/>
        <v>0.3125</v>
      </c>
      <c r="C384" s="47">
        <f t="shared" si="29"/>
        <v>0.27083333333333337</v>
      </c>
      <c r="D384" s="47">
        <v>0.35416666666666669</v>
      </c>
      <c r="E384" s="2" t="s">
        <v>788</v>
      </c>
      <c r="F384" s="2" t="s">
        <v>789</v>
      </c>
      <c r="G384" s="3"/>
      <c r="H384" s="3"/>
      <c r="I384" s="2"/>
      <c r="J384" s="2"/>
      <c r="K384" s="2"/>
      <c r="L384" s="2"/>
      <c r="M384" s="2"/>
      <c r="N384" s="3"/>
      <c r="O384" s="2"/>
    </row>
    <row r="385" spans="1:15" x14ac:dyDescent="0.25">
      <c r="A385" s="46">
        <v>44424</v>
      </c>
      <c r="B385" s="47">
        <f t="shared" si="28"/>
        <v>0.33333333333333331</v>
      </c>
      <c r="C385" s="47">
        <f t="shared" si="29"/>
        <v>0.29166666666666669</v>
      </c>
      <c r="D385" s="47">
        <v>0.375</v>
      </c>
      <c r="E385" s="2" t="s">
        <v>788</v>
      </c>
      <c r="F385" s="2" t="s">
        <v>789</v>
      </c>
      <c r="G385" s="3"/>
      <c r="H385" s="3"/>
      <c r="I385" s="2"/>
      <c r="J385" s="2"/>
      <c r="K385" s="2"/>
      <c r="L385" s="2"/>
      <c r="M385" s="2"/>
      <c r="N385" s="3"/>
      <c r="O385" s="2"/>
    </row>
    <row r="386" spans="1:15" x14ac:dyDescent="0.25">
      <c r="A386" s="46">
        <v>44424</v>
      </c>
      <c r="B386" s="47">
        <f t="shared" si="28"/>
        <v>0.35416666666666663</v>
      </c>
      <c r="C386" s="47">
        <f t="shared" si="29"/>
        <v>0.3125</v>
      </c>
      <c r="D386" s="47">
        <v>0.39583333333333331</v>
      </c>
      <c r="E386" s="2" t="s">
        <v>788</v>
      </c>
      <c r="F386" s="2" t="s">
        <v>789</v>
      </c>
      <c r="G386" s="3"/>
      <c r="H386" s="3"/>
      <c r="I386" s="2"/>
      <c r="J386" s="2"/>
      <c r="K386" s="2"/>
      <c r="L386" s="2"/>
      <c r="M386" s="2"/>
      <c r="N386" s="3"/>
      <c r="O386" s="2"/>
    </row>
    <row r="387" spans="1:15" x14ac:dyDescent="0.25">
      <c r="A387" s="46">
        <v>44424</v>
      </c>
      <c r="B387" s="47">
        <f t="shared" si="28"/>
        <v>0.375</v>
      </c>
      <c r="C387" s="47">
        <f t="shared" si="29"/>
        <v>0.33333333333333337</v>
      </c>
      <c r="D387" s="47">
        <v>0.41666666666666669</v>
      </c>
      <c r="E387" s="2" t="s">
        <v>788</v>
      </c>
      <c r="F387" s="2" t="s">
        <v>789</v>
      </c>
      <c r="G387" s="3"/>
      <c r="H387" s="3"/>
      <c r="I387" s="2"/>
      <c r="J387" s="2"/>
      <c r="K387" s="2"/>
      <c r="L387" s="2"/>
      <c r="M387" s="2"/>
      <c r="N387" s="3"/>
      <c r="O387" s="2"/>
    </row>
    <row r="388" spans="1:15" x14ac:dyDescent="0.25">
      <c r="A388" s="46">
        <v>44424</v>
      </c>
      <c r="B388" s="47">
        <f t="shared" si="28"/>
        <v>0.39583333333333331</v>
      </c>
      <c r="C388" s="47">
        <f t="shared" si="29"/>
        <v>0.35416666666666669</v>
      </c>
      <c r="D388" s="47">
        <v>0.4375</v>
      </c>
      <c r="E388" s="2" t="s">
        <v>788</v>
      </c>
      <c r="F388" s="2" t="s">
        <v>789</v>
      </c>
      <c r="G388" s="3"/>
      <c r="H388" s="3"/>
      <c r="I388" s="2"/>
      <c r="J388" s="2"/>
      <c r="K388" s="2"/>
      <c r="L388" s="2"/>
      <c r="M388" s="2"/>
      <c r="N388" s="3"/>
      <c r="O388" s="2"/>
    </row>
    <row r="389" spans="1:15" x14ac:dyDescent="0.25">
      <c r="A389" s="46">
        <v>44424</v>
      </c>
      <c r="B389" s="47">
        <f t="shared" si="28"/>
        <v>0.41666666666666663</v>
      </c>
      <c r="C389" s="47">
        <f t="shared" si="29"/>
        <v>0.375</v>
      </c>
      <c r="D389" s="47">
        <v>0.45833333333333331</v>
      </c>
      <c r="E389" t="s">
        <v>421</v>
      </c>
      <c r="F389" t="s">
        <v>421</v>
      </c>
      <c r="G389" s="48" t="s">
        <v>8</v>
      </c>
      <c r="H389" s="48">
        <v>2021</v>
      </c>
      <c r="I389" t="s">
        <v>401</v>
      </c>
      <c r="J389" t="s">
        <v>27</v>
      </c>
      <c r="K389" t="s">
        <v>28</v>
      </c>
      <c r="L389" t="s">
        <v>378</v>
      </c>
      <c r="M389" t="s">
        <v>378</v>
      </c>
      <c r="N389" s="51">
        <v>3.4618055555555555E-2</v>
      </c>
      <c r="O389" t="s">
        <v>792</v>
      </c>
    </row>
    <row r="390" spans="1:15" x14ac:dyDescent="0.25">
      <c r="A390" s="46">
        <v>44424</v>
      </c>
      <c r="B390" s="47">
        <f t="shared" si="28"/>
        <v>0.45833333333333331</v>
      </c>
      <c r="C390" s="47">
        <f t="shared" si="29"/>
        <v>0.41666666666666669</v>
      </c>
      <c r="D390" s="47">
        <v>0.5</v>
      </c>
      <c r="E390" t="s">
        <v>422</v>
      </c>
      <c r="F390" t="s">
        <v>423</v>
      </c>
      <c r="G390" s="48" t="s">
        <v>8</v>
      </c>
      <c r="H390" s="48">
        <v>2018</v>
      </c>
      <c r="I390" t="s">
        <v>424</v>
      </c>
      <c r="J390" t="s">
        <v>84</v>
      </c>
      <c r="L390" t="s">
        <v>5</v>
      </c>
      <c r="M390" t="s">
        <v>5</v>
      </c>
      <c r="N390" s="51">
        <v>3.6828703703703704E-2</v>
      </c>
      <c r="O390" t="s">
        <v>790</v>
      </c>
    </row>
    <row r="391" spans="1:15" x14ac:dyDescent="0.25">
      <c r="A391" s="46">
        <v>44424</v>
      </c>
      <c r="B391" s="47">
        <f t="shared" si="28"/>
        <v>0.49999999999999994</v>
      </c>
      <c r="C391" s="47">
        <f t="shared" si="29"/>
        <v>0.45833333333333331</v>
      </c>
      <c r="D391" s="47">
        <v>0.54166666666666663</v>
      </c>
      <c r="E391" t="s">
        <v>403</v>
      </c>
      <c r="F391" t="s">
        <v>403</v>
      </c>
      <c r="G391" s="48" t="s">
        <v>8</v>
      </c>
      <c r="H391" s="48">
        <v>2011</v>
      </c>
      <c r="I391" t="s">
        <v>404</v>
      </c>
      <c r="J391" t="s">
        <v>405</v>
      </c>
      <c r="K391" t="s">
        <v>406</v>
      </c>
      <c r="L391" t="s">
        <v>164</v>
      </c>
      <c r="M391" t="s">
        <v>164</v>
      </c>
      <c r="N391" s="51">
        <v>6.3888888888888884E-2</v>
      </c>
      <c r="O391" t="s">
        <v>790</v>
      </c>
    </row>
    <row r="392" spans="1:15" x14ac:dyDescent="0.25">
      <c r="A392" s="46">
        <v>44424</v>
      </c>
      <c r="B392" s="47">
        <f t="shared" si="28"/>
        <v>0.57291666666666674</v>
      </c>
      <c r="C392" s="47">
        <f t="shared" si="29"/>
        <v>0.53125</v>
      </c>
      <c r="D392" s="47">
        <v>0.61458333333333337</v>
      </c>
      <c r="E392" t="s">
        <v>322</v>
      </c>
      <c r="F392" t="s">
        <v>322</v>
      </c>
      <c r="G392" s="48" t="s">
        <v>8</v>
      </c>
      <c r="H392" s="48">
        <v>2021</v>
      </c>
      <c r="I392" t="s">
        <v>387</v>
      </c>
      <c r="J392" t="s">
        <v>21</v>
      </c>
      <c r="K392" t="s">
        <v>22</v>
      </c>
      <c r="L392" t="s">
        <v>12</v>
      </c>
      <c r="M392" t="s">
        <v>12</v>
      </c>
      <c r="N392" s="51">
        <v>5.3240740740740748E-3</v>
      </c>
      <c r="O392" t="s">
        <v>796</v>
      </c>
    </row>
    <row r="393" spans="1:15" x14ac:dyDescent="0.25">
      <c r="A393" s="46">
        <v>44424</v>
      </c>
      <c r="B393" s="47">
        <f t="shared" si="28"/>
        <v>0.58333333333333337</v>
      </c>
      <c r="C393" s="47">
        <f t="shared" si="29"/>
        <v>0.54166666666666663</v>
      </c>
      <c r="D393" s="47">
        <v>0.625</v>
      </c>
      <c r="E393" t="s">
        <v>349</v>
      </c>
      <c r="F393" t="s">
        <v>350</v>
      </c>
      <c r="G393" s="48" t="s">
        <v>8</v>
      </c>
      <c r="H393" s="48">
        <v>2018</v>
      </c>
      <c r="I393" t="s">
        <v>351</v>
      </c>
      <c r="J393" t="s">
        <v>352</v>
      </c>
      <c r="K393" t="s">
        <v>353</v>
      </c>
      <c r="L393" t="s">
        <v>52</v>
      </c>
      <c r="M393" t="s">
        <v>52</v>
      </c>
      <c r="N393" s="51">
        <v>3.7314814814814815E-2</v>
      </c>
      <c r="O393" t="s">
        <v>791</v>
      </c>
    </row>
    <row r="394" spans="1:15" x14ac:dyDescent="0.25">
      <c r="A394" s="46">
        <v>44424</v>
      </c>
      <c r="B394" s="47">
        <f t="shared" si="28"/>
        <v>0.625</v>
      </c>
      <c r="C394" s="47">
        <f t="shared" si="29"/>
        <v>0.58333333333333326</v>
      </c>
      <c r="D394" s="47">
        <v>0.66666666666666663</v>
      </c>
      <c r="E394" t="s">
        <v>407</v>
      </c>
      <c r="F394" t="s">
        <v>408</v>
      </c>
      <c r="G394" s="48" t="s">
        <v>8</v>
      </c>
      <c r="H394" s="48">
        <v>2015</v>
      </c>
      <c r="I394" t="s">
        <v>409</v>
      </c>
      <c r="K394" t="s">
        <v>410</v>
      </c>
      <c r="L394" t="s">
        <v>411</v>
      </c>
      <c r="M394" t="s">
        <v>412</v>
      </c>
      <c r="N394" s="51">
        <v>7.3668981481481488E-2</v>
      </c>
      <c r="O394" t="s">
        <v>791</v>
      </c>
    </row>
    <row r="395" spans="1:15" x14ac:dyDescent="0.25">
      <c r="A395" s="46">
        <v>44424</v>
      </c>
      <c r="B395" s="47">
        <f t="shared" si="28"/>
        <v>0.70833333333333337</v>
      </c>
      <c r="C395" s="47">
        <f t="shared" si="29"/>
        <v>0.66666666666666663</v>
      </c>
      <c r="D395" s="47">
        <v>0.75</v>
      </c>
      <c r="E395" t="s">
        <v>421</v>
      </c>
      <c r="F395" t="s">
        <v>421</v>
      </c>
      <c r="G395" s="48" t="s">
        <v>8</v>
      </c>
      <c r="H395" s="48">
        <v>2021</v>
      </c>
      <c r="I395" t="s">
        <v>401</v>
      </c>
      <c r="J395" t="s">
        <v>27</v>
      </c>
      <c r="K395" t="s">
        <v>28</v>
      </c>
      <c r="L395" t="s">
        <v>378</v>
      </c>
      <c r="M395" t="s">
        <v>378</v>
      </c>
      <c r="N395" s="51">
        <v>3.4618055555555555E-2</v>
      </c>
      <c r="O395" t="s">
        <v>792</v>
      </c>
    </row>
    <row r="396" spans="1:15" x14ac:dyDescent="0.25">
      <c r="A396" s="46">
        <v>44424</v>
      </c>
      <c r="B396" s="47">
        <f t="shared" si="28"/>
        <v>0.75</v>
      </c>
      <c r="C396" s="47">
        <f t="shared" si="29"/>
        <v>0.70833333333333326</v>
      </c>
      <c r="D396" s="47">
        <v>0.79166666666666663</v>
      </c>
      <c r="E396" t="s">
        <v>425</v>
      </c>
      <c r="F396" t="s">
        <v>426</v>
      </c>
      <c r="G396" s="48" t="s">
        <v>8</v>
      </c>
      <c r="H396" s="48">
        <v>2019</v>
      </c>
      <c r="I396" t="s">
        <v>427</v>
      </c>
      <c r="J396" t="s">
        <v>428</v>
      </c>
      <c r="K396" t="s">
        <v>429</v>
      </c>
      <c r="L396" t="s">
        <v>12</v>
      </c>
      <c r="M396" t="s">
        <v>12</v>
      </c>
      <c r="N396" s="51">
        <v>3.6122685185185181E-2</v>
      </c>
      <c r="O396" t="s">
        <v>793</v>
      </c>
    </row>
    <row r="397" spans="1:15" x14ac:dyDescent="0.25">
      <c r="A397" s="46">
        <v>44424</v>
      </c>
      <c r="B397" s="47">
        <f t="shared" si="28"/>
        <v>0.79166666666666674</v>
      </c>
      <c r="C397" s="47">
        <f t="shared" si="29"/>
        <v>0.75</v>
      </c>
      <c r="D397" s="47">
        <v>0.83333333333333337</v>
      </c>
      <c r="E397" t="s">
        <v>422</v>
      </c>
      <c r="F397" t="s">
        <v>423</v>
      </c>
      <c r="G397" s="48" t="s">
        <v>8</v>
      </c>
      <c r="H397" s="48">
        <v>2018</v>
      </c>
      <c r="I397" t="s">
        <v>424</v>
      </c>
      <c r="J397" t="s">
        <v>84</v>
      </c>
      <c r="L397" t="s">
        <v>5</v>
      </c>
      <c r="M397" t="s">
        <v>5</v>
      </c>
      <c r="N397" s="51">
        <v>3.6828703703703704E-2</v>
      </c>
      <c r="O397" t="s">
        <v>790</v>
      </c>
    </row>
    <row r="398" spans="1:15" x14ac:dyDescent="0.25">
      <c r="A398" s="46">
        <v>44424</v>
      </c>
      <c r="B398" s="47">
        <f t="shared" si="28"/>
        <v>0.83333333333333337</v>
      </c>
      <c r="C398" s="47">
        <f t="shared" si="29"/>
        <v>0.79166666666666663</v>
      </c>
      <c r="D398" s="47">
        <v>0.875</v>
      </c>
      <c r="E398" t="s">
        <v>430</v>
      </c>
      <c r="F398" t="s">
        <v>431</v>
      </c>
      <c r="G398" s="48" t="s">
        <v>8</v>
      </c>
      <c r="H398" s="48">
        <v>2017</v>
      </c>
      <c r="I398" t="s">
        <v>432</v>
      </c>
      <c r="J398" t="s">
        <v>91</v>
      </c>
      <c r="K398" t="s">
        <v>92</v>
      </c>
      <c r="L398" t="s">
        <v>18</v>
      </c>
      <c r="M398" t="s">
        <v>18</v>
      </c>
      <c r="N398" s="51">
        <v>3.1145833333333334E-2</v>
      </c>
      <c r="O398" t="s">
        <v>792</v>
      </c>
    </row>
    <row r="399" spans="1:15" x14ac:dyDescent="0.25">
      <c r="A399" s="46">
        <v>44424</v>
      </c>
      <c r="B399" s="47">
        <f t="shared" si="28"/>
        <v>0.875</v>
      </c>
      <c r="C399" s="47">
        <f t="shared" si="29"/>
        <v>0.83333333333333326</v>
      </c>
      <c r="D399" s="47">
        <v>0.91666666666666663</v>
      </c>
      <c r="E399" t="s">
        <v>433</v>
      </c>
      <c r="F399" t="s">
        <v>433</v>
      </c>
      <c r="G399" s="48" t="s">
        <v>8</v>
      </c>
      <c r="H399" s="48">
        <v>2016</v>
      </c>
      <c r="I399" t="s">
        <v>1032</v>
      </c>
      <c r="J399" t="s">
        <v>1029</v>
      </c>
      <c r="K399" t="s">
        <v>1030</v>
      </c>
      <c r="L399" t="s">
        <v>18</v>
      </c>
      <c r="M399" t="s">
        <v>18</v>
      </c>
      <c r="N399" s="51">
        <v>7.2916666666666671E-2</v>
      </c>
      <c r="O399" t="s">
        <v>1031</v>
      </c>
    </row>
    <row r="400" spans="1:15" x14ac:dyDescent="0.25">
      <c r="A400" s="46">
        <v>44425</v>
      </c>
      <c r="B400" s="47">
        <v>0.95833333333333337</v>
      </c>
      <c r="C400" s="47">
        <v>0.91666666666666663</v>
      </c>
      <c r="D400" s="47">
        <v>0</v>
      </c>
      <c r="E400" t="s">
        <v>434</v>
      </c>
      <c r="F400" t="s">
        <v>434</v>
      </c>
      <c r="G400" s="48">
        <v>12</v>
      </c>
      <c r="H400" s="48">
        <v>2016</v>
      </c>
      <c r="I400" t="s">
        <v>435</v>
      </c>
      <c r="J400" t="s">
        <v>436</v>
      </c>
      <c r="K400" t="s">
        <v>437</v>
      </c>
      <c r="L400" t="s">
        <v>18</v>
      </c>
      <c r="M400" t="s">
        <v>18</v>
      </c>
      <c r="N400" s="51">
        <v>7.5347222222222218E-2</v>
      </c>
      <c r="O400" t="s">
        <v>791</v>
      </c>
    </row>
    <row r="401" spans="1:15" x14ac:dyDescent="0.25">
      <c r="A401" s="46">
        <v>44425</v>
      </c>
      <c r="B401" s="47">
        <f t="shared" ref="B401:B423" si="30">D401-$Q$3</f>
        <v>4.1666666666666664E-2</v>
      </c>
      <c r="C401" s="47">
        <f t="shared" ref="C401:C423" si="31">D401-$Q$4</f>
        <v>0</v>
      </c>
      <c r="D401" s="47">
        <v>8.3333333333333329E-2</v>
      </c>
      <c r="E401" t="s">
        <v>425</v>
      </c>
      <c r="F401" t="s">
        <v>426</v>
      </c>
      <c r="G401" s="48" t="s">
        <v>8</v>
      </c>
      <c r="H401" s="48">
        <v>2019</v>
      </c>
      <c r="I401" t="s">
        <v>427</v>
      </c>
      <c r="J401" t="s">
        <v>428</v>
      </c>
      <c r="K401" t="s">
        <v>429</v>
      </c>
      <c r="L401" t="s">
        <v>12</v>
      </c>
      <c r="M401" t="s">
        <v>12</v>
      </c>
      <c r="N401" s="51">
        <v>3.6122685185185181E-2</v>
      </c>
      <c r="O401" t="s">
        <v>793</v>
      </c>
    </row>
    <row r="402" spans="1:15" x14ac:dyDescent="0.25">
      <c r="A402" s="46">
        <v>44425</v>
      </c>
      <c r="B402" s="47">
        <f t="shared" si="30"/>
        <v>8.3333333333333343E-2</v>
      </c>
      <c r="C402" s="47">
        <f t="shared" si="31"/>
        <v>4.1666666666666671E-2</v>
      </c>
      <c r="D402" s="47">
        <v>0.125</v>
      </c>
      <c r="E402" t="s">
        <v>422</v>
      </c>
      <c r="F402" t="s">
        <v>423</v>
      </c>
      <c r="G402" s="48" t="s">
        <v>8</v>
      </c>
      <c r="H402" s="48">
        <v>2018</v>
      </c>
      <c r="I402" t="s">
        <v>424</v>
      </c>
      <c r="J402" t="s">
        <v>84</v>
      </c>
      <c r="L402" t="s">
        <v>5</v>
      </c>
      <c r="M402" t="s">
        <v>5</v>
      </c>
      <c r="N402" s="51">
        <v>3.6828703703703704E-2</v>
      </c>
      <c r="O402" t="s">
        <v>790</v>
      </c>
    </row>
    <row r="403" spans="1:15" x14ac:dyDescent="0.25">
      <c r="A403" s="46">
        <v>44425</v>
      </c>
      <c r="B403" s="47">
        <f t="shared" si="30"/>
        <v>0.125</v>
      </c>
      <c r="C403" s="47">
        <f t="shared" si="31"/>
        <v>8.3333333333333329E-2</v>
      </c>
      <c r="D403" s="47">
        <v>0.16666666666666666</v>
      </c>
      <c r="E403" t="s">
        <v>430</v>
      </c>
      <c r="F403" t="s">
        <v>431</v>
      </c>
      <c r="G403" s="48" t="s">
        <v>8</v>
      </c>
      <c r="H403" s="48">
        <v>2017</v>
      </c>
      <c r="I403" t="s">
        <v>432</v>
      </c>
      <c r="J403" t="s">
        <v>91</v>
      </c>
      <c r="K403" t="s">
        <v>92</v>
      </c>
      <c r="L403" t="s">
        <v>18</v>
      </c>
      <c r="M403" t="s">
        <v>18</v>
      </c>
      <c r="N403" s="51">
        <v>3.1145833333333334E-2</v>
      </c>
      <c r="O403" t="s">
        <v>792</v>
      </c>
    </row>
    <row r="404" spans="1:15" x14ac:dyDescent="0.25">
      <c r="A404" s="46">
        <v>44425</v>
      </c>
      <c r="B404" s="47">
        <f t="shared" si="30"/>
        <v>0.15625</v>
      </c>
      <c r="C404" s="47">
        <f t="shared" si="31"/>
        <v>0.11458333333333333</v>
      </c>
      <c r="D404" s="47">
        <v>0.19791666666666666</v>
      </c>
      <c r="E404" t="s">
        <v>433</v>
      </c>
      <c r="F404" t="s">
        <v>433</v>
      </c>
      <c r="G404" s="48" t="s">
        <v>8</v>
      </c>
      <c r="H404" s="48">
        <v>2016</v>
      </c>
      <c r="I404" t="s">
        <v>1032</v>
      </c>
      <c r="J404" t="s">
        <v>1029</v>
      </c>
      <c r="K404" t="s">
        <v>1030</v>
      </c>
      <c r="L404" t="s">
        <v>18</v>
      </c>
      <c r="M404" t="s">
        <v>18</v>
      </c>
      <c r="N404" s="51">
        <v>7.2916666666666671E-2</v>
      </c>
      <c r="O404" t="s">
        <v>1031</v>
      </c>
    </row>
    <row r="405" spans="1:15" x14ac:dyDescent="0.25">
      <c r="A405" s="46">
        <v>44425</v>
      </c>
      <c r="B405" s="47">
        <f t="shared" si="30"/>
        <v>0.23263888888888887</v>
      </c>
      <c r="C405" s="47">
        <f t="shared" si="31"/>
        <v>0.19097222222222221</v>
      </c>
      <c r="D405" s="47">
        <v>0.27430555555555552</v>
      </c>
      <c r="E405" t="s">
        <v>438</v>
      </c>
      <c r="F405" t="s">
        <v>438</v>
      </c>
      <c r="G405" s="48" t="s">
        <v>8</v>
      </c>
      <c r="H405" s="48">
        <v>2021</v>
      </c>
      <c r="I405" t="s">
        <v>401</v>
      </c>
      <c r="J405" t="s">
        <v>27</v>
      </c>
      <c r="K405" t="s">
        <v>28</v>
      </c>
      <c r="L405" t="s">
        <v>378</v>
      </c>
      <c r="M405" t="s">
        <v>378</v>
      </c>
      <c r="N405" s="51">
        <v>3.4780092592592592E-2</v>
      </c>
      <c r="O405" t="s">
        <v>792</v>
      </c>
    </row>
    <row r="406" spans="1:15" x14ac:dyDescent="0.25">
      <c r="A406" s="46">
        <v>44425</v>
      </c>
      <c r="B406" s="47">
        <f t="shared" si="30"/>
        <v>0.27083333333333331</v>
      </c>
      <c r="C406" s="47">
        <f t="shared" si="31"/>
        <v>0.22916666666666669</v>
      </c>
      <c r="D406" s="47">
        <v>0.3125</v>
      </c>
      <c r="E406" s="2" t="s">
        <v>788</v>
      </c>
      <c r="F406" s="2" t="s">
        <v>789</v>
      </c>
      <c r="G406" s="3"/>
      <c r="H406" s="3"/>
      <c r="I406" s="2"/>
      <c r="J406" s="2"/>
      <c r="K406" s="2"/>
      <c r="L406" s="2"/>
      <c r="M406" s="2"/>
      <c r="N406" s="3"/>
      <c r="O406" s="2"/>
    </row>
    <row r="407" spans="1:15" x14ac:dyDescent="0.25">
      <c r="A407" s="46">
        <v>44425</v>
      </c>
      <c r="B407" s="47">
        <f t="shared" si="30"/>
        <v>0.29166666666666663</v>
      </c>
      <c r="C407" s="47">
        <f t="shared" si="31"/>
        <v>0.25</v>
      </c>
      <c r="D407" s="47">
        <v>0.33333333333333331</v>
      </c>
      <c r="E407" s="2" t="s">
        <v>788</v>
      </c>
      <c r="F407" s="2" t="s">
        <v>789</v>
      </c>
      <c r="G407" s="3"/>
      <c r="H407" s="3"/>
      <c r="I407" s="2"/>
      <c r="J407" s="2"/>
      <c r="K407" s="2"/>
      <c r="L407" s="2"/>
      <c r="M407" s="2"/>
      <c r="N407" s="3"/>
      <c r="O407" s="2"/>
    </row>
    <row r="408" spans="1:15" x14ac:dyDescent="0.25">
      <c r="A408" s="46">
        <v>44425</v>
      </c>
      <c r="B408" s="47">
        <f t="shared" si="30"/>
        <v>0.3125</v>
      </c>
      <c r="C408" s="47">
        <f t="shared" si="31"/>
        <v>0.27083333333333337</v>
      </c>
      <c r="D408" s="47">
        <v>0.35416666666666669</v>
      </c>
      <c r="E408" s="2" t="s">
        <v>788</v>
      </c>
      <c r="F408" s="2" t="s">
        <v>789</v>
      </c>
      <c r="G408" s="3"/>
      <c r="H408" s="3"/>
      <c r="I408" s="2"/>
      <c r="J408" s="2"/>
      <c r="K408" s="2"/>
      <c r="L408" s="2"/>
      <c r="M408" s="2"/>
      <c r="N408" s="3"/>
      <c r="O408" s="2"/>
    </row>
    <row r="409" spans="1:15" x14ac:dyDescent="0.25">
      <c r="A409" s="46">
        <v>44425</v>
      </c>
      <c r="B409" s="47">
        <f t="shared" si="30"/>
        <v>0.33333333333333331</v>
      </c>
      <c r="C409" s="47">
        <f t="shared" si="31"/>
        <v>0.29166666666666669</v>
      </c>
      <c r="D409" s="47">
        <v>0.375</v>
      </c>
      <c r="E409" s="2" t="s">
        <v>788</v>
      </c>
      <c r="F409" s="2" t="s">
        <v>789</v>
      </c>
      <c r="G409" s="3"/>
      <c r="H409" s="3"/>
      <c r="I409" s="2"/>
      <c r="J409" s="2"/>
      <c r="K409" s="2"/>
      <c r="L409" s="2"/>
      <c r="M409" s="2"/>
      <c r="N409" s="3"/>
      <c r="O409" s="2"/>
    </row>
    <row r="410" spans="1:15" x14ac:dyDescent="0.25">
      <c r="A410" s="46">
        <v>44425</v>
      </c>
      <c r="B410" s="47">
        <f t="shared" si="30"/>
        <v>0.35416666666666663</v>
      </c>
      <c r="C410" s="47">
        <f t="shared" si="31"/>
        <v>0.3125</v>
      </c>
      <c r="D410" s="47">
        <v>0.39583333333333331</v>
      </c>
      <c r="E410" s="2" t="s">
        <v>788</v>
      </c>
      <c r="F410" s="2" t="s">
        <v>789</v>
      </c>
      <c r="G410" s="3"/>
      <c r="H410" s="3"/>
      <c r="I410" s="2"/>
      <c r="J410" s="2"/>
      <c r="K410" s="2"/>
      <c r="L410" s="2"/>
      <c r="M410" s="2"/>
      <c r="N410" s="3"/>
      <c r="O410" s="2"/>
    </row>
    <row r="411" spans="1:15" x14ac:dyDescent="0.25">
      <c r="A411" s="46">
        <v>44425</v>
      </c>
      <c r="B411" s="47">
        <f t="shared" si="30"/>
        <v>0.375</v>
      </c>
      <c r="C411" s="47">
        <f t="shared" si="31"/>
        <v>0.33333333333333337</v>
      </c>
      <c r="D411" s="47">
        <v>0.41666666666666669</v>
      </c>
      <c r="E411" s="2" t="s">
        <v>788</v>
      </c>
      <c r="F411" s="2" t="s">
        <v>789</v>
      </c>
      <c r="G411" s="3"/>
      <c r="H411" s="3"/>
      <c r="I411" s="2"/>
      <c r="J411" s="2"/>
      <c r="K411" s="2"/>
      <c r="L411" s="2"/>
      <c r="M411" s="2"/>
      <c r="N411" s="3"/>
      <c r="O411" s="2"/>
    </row>
    <row r="412" spans="1:15" x14ac:dyDescent="0.25">
      <c r="A412" s="46">
        <v>44425</v>
      </c>
      <c r="B412" s="47">
        <f t="shared" si="30"/>
        <v>0.39583333333333331</v>
      </c>
      <c r="C412" s="47">
        <f t="shared" si="31"/>
        <v>0.35416666666666669</v>
      </c>
      <c r="D412" s="47">
        <v>0.4375</v>
      </c>
      <c r="E412" s="2" t="s">
        <v>788</v>
      </c>
      <c r="F412" s="2" t="s">
        <v>789</v>
      </c>
      <c r="G412" s="3"/>
      <c r="H412" s="3"/>
      <c r="I412" s="2"/>
      <c r="J412" s="2"/>
      <c r="K412" s="2"/>
      <c r="L412" s="2"/>
      <c r="M412" s="2"/>
      <c r="N412" s="3"/>
      <c r="O412" s="2"/>
    </row>
    <row r="413" spans="1:15" x14ac:dyDescent="0.25">
      <c r="A413" s="46">
        <v>44425</v>
      </c>
      <c r="B413" s="47">
        <f t="shared" si="30"/>
        <v>0.41666666666666663</v>
      </c>
      <c r="C413" s="47">
        <f t="shared" si="31"/>
        <v>0.375</v>
      </c>
      <c r="D413" s="47">
        <v>0.45833333333333331</v>
      </c>
      <c r="E413" t="s">
        <v>438</v>
      </c>
      <c r="F413" t="s">
        <v>438</v>
      </c>
      <c r="G413" s="48" t="s">
        <v>8</v>
      </c>
      <c r="H413" s="48">
        <v>2021</v>
      </c>
      <c r="I413" t="s">
        <v>401</v>
      </c>
      <c r="J413" t="s">
        <v>27</v>
      </c>
      <c r="K413" t="s">
        <v>28</v>
      </c>
      <c r="L413" t="s">
        <v>378</v>
      </c>
      <c r="M413" t="s">
        <v>378</v>
      </c>
      <c r="N413" s="51">
        <v>3.4780092592592592E-2</v>
      </c>
      <c r="O413" t="s">
        <v>792</v>
      </c>
    </row>
    <row r="414" spans="1:15" x14ac:dyDescent="0.25">
      <c r="A414" s="46">
        <v>44425</v>
      </c>
      <c r="B414" s="47">
        <f t="shared" si="30"/>
        <v>0.45833333333333331</v>
      </c>
      <c r="C414" s="47">
        <f t="shared" si="31"/>
        <v>0.41666666666666669</v>
      </c>
      <c r="D414" s="47">
        <v>0.5</v>
      </c>
      <c r="E414" t="s">
        <v>425</v>
      </c>
      <c r="F414" t="s">
        <v>426</v>
      </c>
      <c r="G414" s="48" t="s">
        <v>8</v>
      </c>
      <c r="H414" s="48">
        <v>2019</v>
      </c>
      <c r="I414" t="s">
        <v>427</v>
      </c>
      <c r="J414" t="s">
        <v>428</v>
      </c>
      <c r="K414" t="s">
        <v>429</v>
      </c>
      <c r="L414" t="s">
        <v>12</v>
      </c>
      <c r="M414" t="s">
        <v>12</v>
      </c>
      <c r="N414" s="51">
        <v>3.6122685185185181E-2</v>
      </c>
      <c r="O414" t="s">
        <v>793</v>
      </c>
    </row>
    <row r="415" spans="1:15" x14ac:dyDescent="0.25">
      <c r="A415" s="46">
        <v>44425</v>
      </c>
      <c r="B415" s="47">
        <f t="shared" si="30"/>
        <v>0.49999999999999994</v>
      </c>
      <c r="C415" s="47">
        <f t="shared" si="31"/>
        <v>0.45833333333333331</v>
      </c>
      <c r="D415" s="47">
        <v>0.54166666666666663</v>
      </c>
      <c r="E415" t="s">
        <v>430</v>
      </c>
      <c r="F415" t="s">
        <v>431</v>
      </c>
      <c r="G415" s="48" t="s">
        <v>8</v>
      </c>
      <c r="H415" s="48">
        <v>2017</v>
      </c>
      <c r="I415" t="s">
        <v>432</v>
      </c>
      <c r="J415" t="s">
        <v>91</v>
      </c>
      <c r="K415" t="s">
        <v>92</v>
      </c>
      <c r="L415" t="s">
        <v>18</v>
      </c>
      <c r="M415" t="s">
        <v>18</v>
      </c>
      <c r="N415" s="51">
        <v>3.1145833333333334E-2</v>
      </c>
      <c r="O415" t="s">
        <v>792</v>
      </c>
    </row>
    <row r="416" spans="1:15" x14ac:dyDescent="0.25">
      <c r="A416" s="46">
        <v>44425</v>
      </c>
      <c r="B416" s="47">
        <f t="shared" si="30"/>
        <v>0.54166666666666674</v>
      </c>
      <c r="C416" s="47">
        <f t="shared" si="31"/>
        <v>0.5</v>
      </c>
      <c r="D416" s="47">
        <v>0.58333333333333337</v>
      </c>
      <c r="E416" t="s">
        <v>433</v>
      </c>
      <c r="F416" t="s">
        <v>433</v>
      </c>
      <c r="G416" s="48" t="s">
        <v>8</v>
      </c>
      <c r="H416" s="48">
        <v>2016</v>
      </c>
      <c r="I416" t="s">
        <v>1032</v>
      </c>
      <c r="J416" t="s">
        <v>1029</v>
      </c>
      <c r="K416" t="s">
        <v>1030</v>
      </c>
      <c r="L416" t="s">
        <v>18</v>
      </c>
      <c r="M416" t="s">
        <v>18</v>
      </c>
      <c r="N416" s="51">
        <v>7.2916666666666671E-2</v>
      </c>
      <c r="O416" t="s">
        <v>1031</v>
      </c>
    </row>
    <row r="417" spans="1:15" x14ac:dyDescent="0.25">
      <c r="A417" s="46">
        <v>44425</v>
      </c>
      <c r="B417" s="47">
        <f t="shared" si="30"/>
        <v>0.625</v>
      </c>
      <c r="C417" s="47">
        <f t="shared" si="31"/>
        <v>0.58333333333333326</v>
      </c>
      <c r="D417" s="47">
        <v>0.66666666666666663</v>
      </c>
      <c r="E417" s="39" t="s">
        <v>434</v>
      </c>
      <c r="F417" s="39" t="s">
        <v>434</v>
      </c>
      <c r="G417" s="48">
        <v>12</v>
      </c>
      <c r="H417" s="48">
        <v>2016</v>
      </c>
      <c r="I417" s="39" t="s">
        <v>435</v>
      </c>
      <c r="J417" s="39" t="s">
        <v>436</v>
      </c>
      <c r="K417" s="39" t="s">
        <v>437</v>
      </c>
      <c r="L417" s="39" t="s">
        <v>18</v>
      </c>
      <c r="M417" s="39" t="s">
        <v>18</v>
      </c>
      <c r="N417" s="51">
        <v>7.5347222222222218E-2</v>
      </c>
      <c r="O417" s="39" t="s">
        <v>791</v>
      </c>
    </row>
    <row r="418" spans="1:15" x14ac:dyDescent="0.25">
      <c r="A418" s="46">
        <v>44425</v>
      </c>
      <c r="B418" s="47">
        <f t="shared" si="30"/>
        <v>0.70833333333333337</v>
      </c>
      <c r="C418" s="47">
        <f t="shared" si="31"/>
        <v>0.66666666666666663</v>
      </c>
      <c r="D418" s="47">
        <v>0.75</v>
      </c>
      <c r="E418" s="39" t="s">
        <v>289</v>
      </c>
      <c r="F418" s="39" t="s">
        <v>289</v>
      </c>
      <c r="G418" s="48" t="s">
        <v>8</v>
      </c>
      <c r="H418" s="48">
        <v>2020</v>
      </c>
      <c r="I418" s="39" t="s">
        <v>401</v>
      </c>
      <c r="J418" s="39" t="s">
        <v>27</v>
      </c>
      <c r="K418" s="39" t="s">
        <v>28</v>
      </c>
      <c r="L418" s="39" t="s">
        <v>29</v>
      </c>
      <c r="M418" s="39" t="s">
        <v>29</v>
      </c>
      <c r="N418" s="51">
        <v>3.4571759259259253E-2</v>
      </c>
      <c r="O418" s="39" t="s">
        <v>792</v>
      </c>
    </row>
    <row r="419" spans="1:15" x14ac:dyDescent="0.25">
      <c r="A419" s="46">
        <v>44425</v>
      </c>
      <c r="B419" s="47">
        <f t="shared" si="30"/>
        <v>0.75</v>
      </c>
      <c r="C419" s="47">
        <f t="shared" si="31"/>
        <v>0.70833333333333326</v>
      </c>
      <c r="D419" s="47">
        <v>0.79166666666666663</v>
      </c>
      <c r="E419" s="39" t="s">
        <v>439</v>
      </c>
      <c r="F419" s="39" t="s">
        <v>439</v>
      </c>
      <c r="G419" s="48" t="s">
        <v>8</v>
      </c>
      <c r="H419" s="48">
        <v>2018</v>
      </c>
      <c r="I419" s="39" t="s">
        <v>440</v>
      </c>
      <c r="J419" s="39" t="s">
        <v>441</v>
      </c>
      <c r="K419" s="39" t="s">
        <v>442</v>
      </c>
      <c r="L419" s="39" t="s">
        <v>158</v>
      </c>
      <c r="M419" s="39" t="s">
        <v>158</v>
      </c>
      <c r="N419" s="51">
        <v>3.8831018518518515E-2</v>
      </c>
      <c r="O419" s="39" t="s">
        <v>790</v>
      </c>
    </row>
    <row r="420" spans="1:15" x14ac:dyDescent="0.25">
      <c r="A420" s="46">
        <v>44425</v>
      </c>
      <c r="B420" s="47">
        <f t="shared" si="30"/>
        <v>0.79027777777777775</v>
      </c>
      <c r="C420" s="47">
        <f t="shared" si="31"/>
        <v>0.74861111111111101</v>
      </c>
      <c r="D420" s="47">
        <v>0.83194444444444438</v>
      </c>
      <c r="E420" s="39" t="s">
        <v>443</v>
      </c>
      <c r="F420" s="39" t="s">
        <v>444</v>
      </c>
      <c r="G420" s="48" t="s">
        <v>8</v>
      </c>
      <c r="H420" s="48">
        <v>2018</v>
      </c>
      <c r="I420" s="39" t="s">
        <v>445</v>
      </c>
      <c r="J420" s="39" t="s">
        <v>110</v>
      </c>
      <c r="K420" s="39" t="s">
        <v>111</v>
      </c>
      <c r="L420" s="39" t="s">
        <v>12</v>
      </c>
      <c r="M420" s="39" t="s">
        <v>12</v>
      </c>
      <c r="N420" s="51">
        <v>3.75462962962963E-2</v>
      </c>
      <c r="O420" s="39" t="s">
        <v>792</v>
      </c>
    </row>
    <row r="421" spans="1:15" x14ac:dyDescent="0.25">
      <c r="A421" s="46">
        <v>44425</v>
      </c>
      <c r="B421" s="47">
        <f t="shared" si="30"/>
        <v>0.83333333333333337</v>
      </c>
      <c r="C421" s="47">
        <f t="shared" si="31"/>
        <v>0.79166666666666663</v>
      </c>
      <c r="D421" s="47">
        <v>0.875</v>
      </c>
      <c r="E421" s="39" t="s">
        <v>446</v>
      </c>
      <c r="F421" s="39" t="s">
        <v>447</v>
      </c>
      <c r="G421" s="48" t="s">
        <v>8</v>
      </c>
      <c r="H421" s="48">
        <v>2019</v>
      </c>
      <c r="I421" s="39" t="s">
        <v>448</v>
      </c>
      <c r="J421" s="39" t="s">
        <v>115</v>
      </c>
      <c r="K421" s="39" t="s">
        <v>116</v>
      </c>
      <c r="L421" s="39" t="s">
        <v>117</v>
      </c>
      <c r="M421" s="39" t="s">
        <v>117</v>
      </c>
      <c r="N421" s="51">
        <v>3.5983796296296298E-2</v>
      </c>
      <c r="O421" s="39" t="s">
        <v>793</v>
      </c>
    </row>
    <row r="422" spans="1:15" x14ac:dyDescent="0.25">
      <c r="A422" s="46">
        <v>44425</v>
      </c>
      <c r="B422" s="47">
        <f t="shared" si="30"/>
        <v>0.875</v>
      </c>
      <c r="C422" s="47">
        <f t="shared" si="31"/>
        <v>0.83333333333333326</v>
      </c>
      <c r="D422" s="47">
        <v>0.91666666666666663</v>
      </c>
      <c r="E422" s="39" t="s">
        <v>449</v>
      </c>
      <c r="F422" s="39" t="s">
        <v>450</v>
      </c>
      <c r="G422" s="48">
        <v>12</v>
      </c>
      <c r="H422" s="48">
        <v>2005</v>
      </c>
      <c r="I422" s="39" t="s">
        <v>451</v>
      </c>
      <c r="J422" s="39" t="s">
        <v>304</v>
      </c>
      <c r="K422" s="39" t="s">
        <v>305</v>
      </c>
      <c r="L422" s="39" t="s">
        <v>18</v>
      </c>
      <c r="M422" s="39" t="s">
        <v>18</v>
      </c>
      <c r="N422" s="51">
        <v>0</v>
      </c>
      <c r="O422" s="39" t="s">
        <v>794</v>
      </c>
    </row>
    <row r="423" spans="1:15" x14ac:dyDescent="0.25">
      <c r="A423" s="46">
        <v>44425</v>
      </c>
      <c r="B423" s="47">
        <f t="shared" si="30"/>
        <v>0.94791666666666674</v>
      </c>
      <c r="C423" s="47">
        <f t="shared" si="31"/>
        <v>0.90625</v>
      </c>
      <c r="D423" s="47">
        <v>0.98958333333333337</v>
      </c>
      <c r="E423" s="39" t="s">
        <v>452</v>
      </c>
      <c r="F423" s="39" t="s">
        <v>452</v>
      </c>
      <c r="G423" s="48">
        <v>12</v>
      </c>
      <c r="H423" s="48">
        <v>2016</v>
      </c>
      <c r="I423" s="39" t="s">
        <v>453</v>
      </c>
      <c r="J423" s="39" t="s">
        <v>120</v>
      </c>
      <c r="K423" s="39" t="s">
        <v>121</v>
      </c>
      <c r="L423" s="39" t="s">
        <v>18</v>
      </c>
      <c r="M423" s="39" t="s">
        <v>18</v>
      </c>
      <c r="N423" s="51">
        <v>4.0752314814814811E-2</v>
      </c>
      <c r="O423" s="39" t="s">
        <v>794</v>
      </c>
    </row>
    <row r="424" spans="1:15" x14ac:dyDescent="0.25">
      <c r="A424" s="46">
        <v>44426</v>
      </c>
      <c r="B424" s="47">
        <v>0.99652777777777779</v>
      </c>
      <c r="C424" s="47">
        <v>0.95486111111111116</v>
      </c>
      <c r="D424" s="47">
        <v>3.8194444444444441E-2</v>
      </c>
      <c r="E424" s="39" t="s">
        <v>289</v>
      </c>
      <c r="F424" s="39" t="s">
        <v>289</v>
      </c>
      <c r="G424" s="48" t="s">
        <v>8</v>
      </c>
      <c r="H424" s="48">
        <v>2020</v>
      </c>
      <c r="I424" s="39" t="s">
        <v>401</v>
      </c>
      <c r="J424" s="39" t="s">
        <v>27</v>
      </c>
      <c r="K424" s="39" t="s">
        <v>28</v>
      </c>
      <c r="L424" s="39" t="s">
        <v>29</v>
      </c>
      <c r="M424" s="39" t="s">
        <v>29</v>
      </c>
      <c r="N424" s="51">
        <v>3.4571759259259253E-2</v>
      </c>
      <c r="O424" s="39" t="s">
        <v>792</v>
      </c>
    </row>
    <row r="425" spans="1:15" x14ac:dyDescent="0.25">
      <c r="A425" s="46">
        <v>44426</v>
      </c>
      <c r="B425" s="47">
        <f t="shared" ref="B425:B447" si="32">D425-$Q$3</f>
        <v>3.8194444444444441E-2</v>
      </c>
      <c r="C425" s="47">
        <v>0.99652777777777779</v>
      </c>
      <c r="D425" s="47">
        <v>7.9861111111111105E-2</v>
      </c>
      <c r="E425" s="39" t="s">
        <v>454</v>
      </c>
      <c r="F425" s="39" t="s">
        <v>455</v>
      </c>
      <c r="G425" s="48" t="s">
        <v>66</v>
      </c>
      <c r="H425" s="48">
        <v>2017</v>
      </c>
      <c r="I425" s="39" t="s">
        <v>456</v>
      </c>
      <c r="J425" s="39" t="s">
        <v>457</v>
      </c>
      <c r="K425" s="39" t="s">
        <v>458</v>
      </c>
      <c r="L425" s="39" t="s">
        <v>18</v>
      </c>
      <c r="M425" s="39" t="s">
        <v>52</v>
      </c>
      <c r="N425" s="51">
        <v>6.7430555555555563E-2</v>
      </c>
      <c r="O425" s="39" t="s">
        <v>1046</v>
      </c>
    </row>
    <row r="426" spans="1:15" x14ac:dyDescent="0.25">
      <c r="A426" s="46">
        <v>44426</v>
      </c>
      <c r="B426" s="47">
        <f t="shared" si="32"/>
        <v>0.11805555555555558</v>
      </c>
      <c r="C426" s="47">
        <f t="shared" ref="C426:C447" si="33">D426-$Q$4</f>
        <v>7.6388888888888909E-2</v>
      </c>
      <c r="D426" s="47">
        <v>0.15972222222222224</v>
      </c>
      <c r="E426" s="39" t="s">
        <v>443</v>
      </c>
      <c r="F426" s="39" t="s">
        <v>444</v>
      </c>
      <c r="G426" s="48" t="s">
        <v>8</v>
      </c>
      <c r="H426" s="48">
        <v>2018</v>
      </c>
      <c r="I426" s="39" t="s">
        <v>445</v>
      </c>
      <c r="J426" s="39" t="s">
        <v>110</v>
      </c>
      <c r="K426" s="39" t="s">
        <v>111</v>
      </c>
      <c r="L426" s="39" t="s">
        <v>12</v>
      </c>
      <c r="M426" s="39" t="s">
        <v>12</v>
      </c>
      <c r="N426" s="51">
        <v>3.75462962962963E-2</v>
      </c>
      <c r="O426" s="39" t="s">
        <v>792</v>
      </c>
    </row>
    <row r="427" spans="1:15" x14ac:dyDescent="0.25">
      <c r="A427" s="46">
        <v>44426</v>
      </c>
      <c r="B427" s="47">
        <f t="shared" si="32"/>
        <v>0.16319444444444448</v>
      </c>
      <c r="C427" s="47">
        <f t="shared" si="33"/>
        <v>0.1215277777777778</v>
      </c>
      <c r="D427" s="47">
        <v>0.20486111111111113</v>
      </c>
      <c r="E427" s="39" t="s">
        <v>439</v>
      </c>
      <c r="F427" s="39" t="s">
        <v>439</v>
      </c>
      <c r="G427" s="48" t="s">
        <v>8</v>
      </c>
      <c r="H427" s="48">
        <v>2018</v>
      </c>
      <c r="I427" s="39" t="s">
        <v>440</v>
      </c>
      <c r="J427" s="39" t="s">
        <v>441</v>
      </c>
      <c r="K427" s="39" t="s">
        <v>442</v>
      </c>
      <c r="L427" s="39" t="s">
        <v>158</v>
      </c>
      <c r="M427" s="39" t="s">
        <v>158</v>
      </c>
      <c r="N427" s="51">
        <v>3.8831018518518515E-2</v>
      </c>
      <c r="O427" s="39" t="s">
        <v>790</v>
      </c>
    </row>
    <row r="428" spans="1:15" x14ac:dyDescent="0.25">
      <c r="A428" s="46">
        <v>44426</v>
      </c>
      <c r="B428" s="47">
        <f t="shared" si="32"/>
        <v>0.20833333333333334</v>
      </c>
      <c r="C428" s="47">
        <f t="shared" si="33"/>
        <v>0.16666666666666669</v>
      </c>
      <c r="D428" s="47">
        <v>0.25</v>
      </c>
      <c r="E428" s="39" t="s">
        <v>360</v>
      </c>
      <c r="F428" s="39" t="s">
        <v>360</v>
      </c>
      <c r="G428" s="48" t="s">
        <v>8</v>
      </c>
      <c r="H428" s="48">
        <v>2016</v>
      </c>
      <c r="I428" s="39" t="s">
        <v>1055</v>
      </c>
      <c r="J428" s="39" t="s">
        <v>1057</v>
      </c>
      <c r="K428" s="39" t="s">
        <v>1056</v>
      </c>
      <c r="L428" s="39" t="s">
        <v>12</v>
      </c>
      <c r="M428" s="39" t="s">
        <v>12</v>
      </c>
      <c r="N428" s="51">
        <v>1.7256944444444446E-2</v>
      </c>
      <c r="O428" s="39" t="s">
        <v>1020</v>
      </c>
    </row>
    <row r="429" spans="1:15" x14ac:dyDescent="0.25">
      <c r="A429" s="46">
        <v>44426</v>
      </c>
      <c r="B429" s="47">
        <f t="shared" si="32"/>
        <v>0.22916666666666666</v>
      </c>
      <c r="C429" s="47">
        <f t="shared" si="33"/>
        <v>0.1875</v>
      </c>
      <c r="D429" s="47">
        <v>0.27083333333333331</v>
      </c>
      <c r="E429" s="39" t="s">
        <v>459</v>
      </c>
      <c r="F429" s="39" t="s">
        <v>459</v>
      </c>
      <c r="G429" s="48" t="s">
        <v>8</v>
      </c>
      <c r="H429" s="48">
        <v>2021</v>
      </c>
      <c r="I429" s="39" t="s">
        <v>401</v>
      </c>
      <c r="J429" s="39" t="s">
        <v>27</v>
      </c>
      <c r="K429" s="39" t="s">
        <v>28</v>
      </c>
      <c r="L429" s="39" t="s">
        <v>378</v>
      </c>
      <c r="M429" s="39" t="s">
        <v>378</v>
      </c>
      <c r="N429" s="51">
        <v>3.3981481481481481E-2</v>
      </c>
      <c r="O429" s="39" t="s">
        <v>792</v>
      </c>
    </row>
    <row r="430" spans="1:15" x14ac:dyDescent="0.25">
      <c r="A430" s="46">
        <v>44426</v>
      </c>
      <c r="B430" s="47">
        <f t="shared" si="32"/>
        <v>0.27083333333333331</v>
      </c>
      <c r="C430" s="47">
        <f t="shared" si="33"/>
        <v>0.22916666666666669</v>
      </c>
      <c r="D430" s="47">
        <v>0.3125</v>
      </c>
      <c r="E430" s="2" t="s">
        <v>788</v>
      </c>
      <c r="F430" s="2" t="s">
        <v>789</v>
      </c>
      <c r="G430" s="3"/>
      <c r="H430" s="3"/>
      <c r="I430" s="2"/>
      <c r="J430" s="2"/>
      <c r="K430" s="2"/>
      <c r="L430" s="2"/>
      <c r="M430" s="2"/>
      <c r="N430" s="3"/>
      <c r="O430" s="2"/>
    </row>
    <row r="431" spans="1:15" x14ac:dyDescent="0.25">
      <c r="A431" s="46">
        <v>44426</v>
      </c>
      <c r="B431" s="47">
        <f t="shared" si="32"/>
        <v>0.29166666666666663</v>
      </c>
      <c r="C431" s="47">
        <f t="shared" si="33"/>
        <v>0.25</v>
      </c>
      <c r="D431" s="47">
        <v>0.33333333333333331</v>
      </c>
      <c r="E431" s="2" t="s">
        <v>788</v>
      </c>
      <c r="F431" s="2" t="s">
        <v>789</v>
      </c>
      <c r="G431" s="3"/>
      <c r="H431" s="3"/>
      <c r="I431" s="2"/>
      <c r="J431" s="2"/>
      <c r="K431" s="2"/>
      <c r="L431" s="2"/>
      <c r="M431" s="2"/>
      <c r="N431" s="3"/>
      <c r="O431" s="2"/>
    </row>
    <row r="432" spans="1:15" x14ac:dyDescent="0.25">
      <c r="A432" s="46">
        <v>44426</v>
      </c>
      <c r="B432" s="47">
        <f t="shared" si="32"/>
        <v>0.3125</v>
      </c>
      <c r="C432" s="47">
        <f t="shared" si="33"/>
        <v>0.27083333333333337</v>
      </c>
      <c r="D432" s="47">
        <v>0.35416666666666669</v>
      </c>
      <c r="E432" s="2" t="s">
        <v>788</v>
      </c>
      <c r="F432" s="2" t="s">
        <v>789</v>
      </c>
      <c r="G432" s="3"/>
      <c r="H432" s="3"/>
      <c r="I432" s="2"/>
      <c r="J432" s="2"/>
      <c r="K432" s="2"/>
      <c r="L432" s="2"/>
      <c r="M432" s="2"/>
      <c r="N432" s="3"/>
      <c r="O432" s="2"/>
    </row>
    <row r="433" spans="1:15" x14ac:dyDescent="0.25">
      <c r="A433" s="46">
        <v>44426</v>
      </c>
      <c r="B433" s="47">
        <f t="shared" si="32"/>
        <v>0.33333333333333331</v>
      </c>
      <c r="C433" s="47">
        <f t="shared" si="33"/>
        <v>0.29166666666666669</v>
      </c>
      <c r="D433" s="47">
        <v>0.375</v>
      </c>
      <c r="E433" s="2" t="s">
        <v>788</v>
      </c>
      <c r="F433" s="2" t="s">
        <v>789</v>
      </c>
      <c r="G433" s="3"/>
      <c r="H433" s="3"/>
      <c r="I433" s="2"/>
      <c r="J433" s="2"/>
      <c r="K433" s="2"/>
      <c r="L433" s="2"/>
      <c r="M433" s="2"/>
      <c r="N433" s="3"/>
      <c r="O433" s="2"/>
    </row>
    <row r="434" spans="1:15" x14ac:dyDescent="0.25">
      <c r="A434" s="46">
        <v>44426</v>
      </c>
      <c r="B434" s="47">
        <f t="shared" si="32"/>
        <v>0.35416666666666663</v>
      </c>
      <c r="C434" s="47">
        <f t="shared" si="33"/>
        <v>0.3125</v>
      </c>
      <c r="D434" s="47">
        <v>0.39583333333333331</v>
      </c>
      <c r="E434" s="2" t="s">
        <v>788</v>
      </c>
      <c r="F434" s="2" t="s">
        <v>789</v>
      </c>
      <c r="G434" s="3"/>
      <c r="H434" s="3"/>
      <c r="I434" s="2"/>
      <c r="J434" s="2"/>
      <c r="K434" s="2"/>
      <c r="L434" s="2"/>
      <c r="M434" s="2"/>
      <c r="N434" s="3"/>
      <c r="O434" s="2"/>
    </row>
    <row r="435" spans="1:15" x14ac:dyDescent="0.25">
      <c r="A435" s="46">
        <v>44426</v>
      </c>
      <c r="B435" s="47">
        <f t="shared" si="32"/>
        <v>0.375</v>
      </c>
      <c r="C435" s="47">
        <f t="shared" si="33"/>
        <v>0.33333333333333337</v>
      </c>
      <c r="D435" s="47">
        <v>0.41666666666666669</v>
      </c>
      <c r="E435" s="2" t="s">
        <v>788</v>
      </c>
      <c r="F435" s="2" t="s">
        <v>789</v>
      </c>
      <c r="G435" s="3"/>
      <c r="H435" s="3"/>
      <c r="I435" s="2"/>
      <c r="J435" s="2"/>
      <c r="K435" s="2"/>
      <c r="L435" s="2"/>
      <c r="M435" s="2"/>
      <c r="N435" s="3"/>
      <c r="O435" s="2"/>
    </row>
    <row r="436" spans="1:15" x14ac:dyDescent="0.25">
      <c r="A436" s="46">
        <v>44426</v>
      </c>
      <c r="B436" s="47">
        <f t="shared" si="32"/>
        <v>0.39583333333333331</v>
      </c>
      <c r="C436" s="47">
        <f t="shared" si="33"/>
        <v>0.35416666666666669</v>
      </c>
      <c r="D436" s="47">
        <v>0.4375</v>
      </c>
      <c r="E436" s="2" t="s">
        <v>788</v>
      </c>
      <c r="F436" s="2" t="s">
        <v>789</v>
      </c>
      <c r="G436" s="3"/>
      <c r="H436" s="3"/>
      <c r="I436" s="2"/>
      <c r="J436" s="2"/>
      <c r="K436" s="2"/>
      <c r="L436" s="2"/>
      <c r="M436" s="2"/>
      <c r="N436" s="3"/>
      <c r="O436" s="2"/>
    </row>
    <row r="437" spans="1:15" x14ac:dyDescent="0.25">
      <c r="A437" s="46">
        <v>44426</v>
      </c>
      <c r="B437" s="47">
        <f t="shared" si="32"/>
        <v>0.41666666666666663</v>
      </c>
      <c r="C437" s="47">
        <f t="shared" si="33"/>
        <v>0.375</v>
      </c>
      <c r="D437" s="47">
        <v>0.45833333333333331</v>
      </c>
      <c r="E437" s="39" t="s">
        <v>459</v>
      </c>
      <c r="F437" s="39" t="s">
        <v>459</v>
      </c>
      <c r="G437" s="48" t="s">
        <v>8</v>
      </c>
      <c r="H437" s="48">
        <v>2021</v>
      </c>
      <c r="I437" s="39" t="s">
        <v>401</v>
      </c>
      <c r="J437" s="39" t="s">
        <v>27</v>
      </c>
      <c r="K437" s="39" t="s">
        <v>28</v>
      </c>
      <c r="L437" s="39" t="s">
        <v>378</v>
      </c>
      <c r="M437" s="39" t="s">
        <v>378</v>
      </c>
      <c r="N437" s="51">
        <v>3.3981481481481481E-2</v>
      </c>
      <c r="O437" s="39" t="s">
        <v>792</v>
      </c>
    </row>
    <row r="438" spans="1:15" x14ac:dyDescent="0.25">
      <c r="A438" s="46">
        <v>44426</v>
      </c>
      <c r="B438" s="47">
        <f t="shared" si="32"/>
        <v>0.45833333333333331</v>
      </c>
      <c r="C438" s="47">
        <f t="shared" si="33"/>
        <v>0.41666666666666669</v>
      </c>
      <c r="D438" s="47">
        <v>0.5</v>
      </c>
      <c r="E438" s="39" t="s">
        <v>443</v>
      </c>
      <c r="F438" s="39" t="s">
        <v>444</v>
      </c>
      <c r="G438" s="48" t="s">
        <v>8</v>
      </c>
      <c r="H438" s="48">
        <v>2018</v>
      </c>
      <c r="I438" s="39" t="s">
        <v>445</v>
      </c>
      <c r="J438" s="39" t="s">
        <v>110</v>
      </c>
      <c r="K438" s="39" t="s">
        <v>111</v>
      </c>
      <c r="L438" s="39" t="s">
        <v>12</v>
      </c>
      <c r="M438" s="39" t="s">
        <v>12</v>
      </c>
      <c r="N438" s="51">
        <v>3.75462962962963E-2</v>
      </c>
      <c r="O438" s="39" t="s">
        <v>792</v>
      </c>
    </row>
    <row r="439" spans="1:15" x14ac:dyDescent="0.25">
      <c r="A439" s="46">
        <v>44426</v>
      </c>
      <c r="B439" s="47">
        <f t="shared" si="32"/>
        <v>0.50347222222222232</v>
      </c>
      <c r="C439" s="47">
        <f t="shared" si="33"/>
        <v>0.46180555555555564</v>
      </c>
      <c r="D439" s="47">
        <v>0.54513888888888895</v>
      </c>
      <c r="E439" s="39" t="s">
        <v>446</v>
      </c>
      <c r="F439" s="39" t="s">
        <v>447</v>
      </c>
      <c r="G439" s="48" t="s">
        <v>8</v>
      </c>
      <c r="H439" s="48">
        <v>2019</v>
      </c>
      <c r="I439" s="39" t="s">
        <v>448</v>
      </c>
      <c r="J439" s="39" t="s">
        <v>115</v>
      </c>
      <c r="K439" s="39" t="s">
        <v>116</v>
      </c>
      <c r="L439" s="39" t="s">
        <v>117</v>
      </c>
      <c r="M439" s="39" t="s">
        <v>117</v>
      </c>
      <c r="N439" s="51">
        <v>3.5983796296296298E-2</v>
      </c>
      <c r="O439" s="39" t="s">
        <v>793</v>
      </c>
    </row>
    <row r="440" spans="1:15" x14ac:dyDescent="0.25">
      <c r="A440" s="46">
        <v>44426</v>
      </c>
      <c r="B440" s="47">
        <f t="shared" si="32"/>
        <v>0.54513888888888895</v>
      </c>
      <c r="C440" s="47">
        <f t="shared" si="33"/>
        <v>0.50347222222222221</v>
      </c>
      <c r="D440" s="47">
        <v>0.58680555555555558</v>
      </c>
      <c r="E440" s="39" t="s">
        <v>449</v>
      </c>
      <c r="F440" s="39" t="s">
        <v>450</v>
      </c>
      <c r="G440" s="48">
        <v>12</v>
      </c>
      <c r="H440" s="48">
        <v>2005</v>
      </c>
      <c r="I440" s="39" t="s">
        <v>451</v>
      </c>
      <c r="J440" s="39" t="s">
        <v>304</v>
      </c>
      <c r="K440" s="39" t="s">
        <v>305</v>
      </c>
      <c r="L440" s="39" t="s">
        <v>18</v>
      </c>
      <c r="M440" s="39" t="s">
        <v>18</v>
      </c>
      <c r="N440" s="51">
        <v>0</v>
      </c>
      <c r="O440" s="39" t="s">
        <v>794</v>
      </c>
    </row>
    <row r="441" spans="1:15" x14ac:dyDescent="0.25">
      <c r="A441" s="46">
        <v>44426</v>
      </c>
      <c r="B441" s="47">
        <f t="shared" si="32"/>
        <v>0.61805555555555558</v>
      </c>
      <c r="C441" s="47">
        <f t="shared" si="33"/>
        <v>0.57638888888888884</v>
      </c>
      <c r="D441" s="47">
        <v>0.65972222222222221</v>
      </c>
      <c r="E441" s="39" t="s">
        <v>460</v>
      </c>
      <c r="F441" s="39" t="s">
        <v>460</v>
      </c>
      <c r="G441" s="48" t="s">
        <v>8</v>
      </c>
      <c r="H441" s="48">
        <v>2021</v>
      </c>
      <c r="I441" s="39" t="s">
        <v>387</v>
      </c>
      <c r="J441" s="39" t="s">
        <v>21</v>
      </c>
      <c r="K441" s="39" t="s">
        <v>22</v>
      </c>
      <c r="L441" s="39" t="s">
        <v>12</v>
      </c>
      <c r="M441" s="39" t="s">
        <v>12</v>
      </c>
      <c r="N441" s="51">
        <v>0</v>
      </c>
      <c r="O441" s="39" t="s">
        <v>796</v>
      </c>
    </row>
    <row r="442" spans="1:15" x14ac:dyDescent="0.25">
      <c r="A442" s="46">
        <v>44426</v>
      </c>
      <c r="B442" s="47">
        <f t="shared" si="32"/>
        <v>0.625</v>
      </c>
      <c r="C442" s="47">
        <f t="shared" si="33"/>
        <v>0.58333333333333326</v>
      </c>
      <c r="D442" s="47">
        <v>0.66666666666666663</v>
      </c>
      <c r="E442" s="39" t="s">
        <v>454</v>
      </c>
      <c r="F442" s="39" t="s">
        <v>455</v>
      </c>
      <c r="G442" s="48" t="s">
        <v>66</v>
      </c>
      <c r="H442" s="48">
        <v>2017</v>
      </c>
      <c r="I442" s="39" t="s">
        <v>456</v>
      </c>
      <c r="J442" s="39" t="s">
        <v>457</v>
      </c>
      <c r="K442" s="39" t="s">
        <v>458</v>
      </c>
      <c r="L442" s="39" t="s">
        <v>18</v>
      </c>
      <c r="M442" s="39" t="s">
        <v>52</v>
      </c>
      <c r="N442" s="51">
        <v>6.7430555555555563E-2</v>
      </c>
      <c r="O442" s="39" t="s">
        <v>1046</v>
      </c>
    </row>
    <row r="443" spans="1:15" x14ac:dyDescent="0.25">
      <c r="A443" s="46">
        <v>44426</v>
      </c>
      <c r="B443" s="47">
        <f t="shared" si="32"/>
        <v>0.70486111111111116</v>
      </c>
      <c r="C443" s="47">
        <f t="shared" si="33"/>
        <v>0.66319444444444442</v>
      </c>
      <c r="D443" s="47">
        <v>0.74652777777777779</v>
      </c>
      <c r="E443" s="39" t="s">
        <v>461</v>
      </c>
      <c r="F443" s="39" t="s">
        <v>462</v>
      </c>
      <c r="G443" s="48" t="s">
        <v>8</v>
      </c>
      <c r="H443" s="48">
        <v>2018</v>
      </c>
      <c r="I443" s="39" t="s">
        <v>463</v>
      </c>
      <c r="J443" s="39" t="s">
        <v>441</v>
      </c>
      <c r="K443" s="39"/>
      <c r="L443" s="39" t="s">
        <v>132</v>
      </c>
      <c r="M443" s="39" t="s">
        <v>132</v>
      </c>
      <c r="N443" s="51">
        <v>5.1898148148148145E-2</v>
      </c>
      <c r="O443" s="39" t="s">
        <v>790</v>
      </c>
    </row>
    <row r="444" spans="1:15" x14ac:dyDescent="0.25">
      <c r="A444" s="46">
        <v>44426</v>
      </c>
      <c r="B444" s="47">
        <f t="shared" si="32"/>
        <v>0.76736111111111116</v>
      </c>
      <c r="C444" s="47">
        <f t="shared" si="33"/>
        <v>0.72569444444444442</v>
      </c>
      <c r="D444" s="47">
        <v>0.80902777777777779</v>
      </c>
      <c r="E444" s="39" t="s">
        <v>464</v>
      </c>
      <c r="F444" s="39" t="s">
        <v>465</v>
      </c>
      <c r="G444" s="48" t="s">
        <v>8</v>
      </c>
      <c r="H444" s="48">
        <v>2018</v>
      </c>
      <c r="I444" s="39" t="s">
        <v>466</v>
      </c>
      <c r="J444" s="39"/>
      <c r="K444" s="39"/>
      <c r="L444" s="39" t="s">
        <v>5</v>
      </c>
      <c r="M444" s="39" t="s">
        <v>5</v>
      </c>
      <c r="N444" s="51">
        <v>5.3240740740740734E-2</v>
      </c>
      <c r="O444" s="39" t="s">
        <v>790</v>
      </c>
    </row>
    <row r="445" spans="1:15" x14ac:dyDescent="0.25">
      <c r="A445" s="46">
        <v>44426</v>
      </c>
      <c r="B445" s="47">
        <f t="shared" si="32"/>
        <v>0.83333333333333337</v>
      </c>
      <c r="C445" s="47">
        <f t="shared" si="33"/>
        <v>0.79166666666666663</v>
      </c>
      <c r="D445" s="47">
        <v>0.875</v>
      </c>
      <c r="E445" s="39" t="s">
        <v>467</v>
      </c>
      <c r="F445" s="39" t="s">
        <v>467</v>
      </c>
      <c r="G445" s="48" t="s">
        <v>8</v>
      </c>
      <c r="H445" s="48">
        <v>2018</v>
      </c>
      <c r="I445" s="39" t="s">
        <v>468</v>
      </c>
      <c r="J445" s="39" t="s">
        <v>140</v>
      </c>
      <c r="K445" s="39" t="s">
        <v>141</v>
      </c>
      <c r="L445" s="39" t="s">
        <v>58</v>
      </c>
      <c r="M445" s="39" t="s">
        <v>58</v>
      </c>
      <c r="N445" s="51">
        <v>3.2083333333333332E-2</v>
      </c>
      <c r="O445" s="39" t="s">
        <v>792</v>
      </c>
    </row>
    <row r="446" spans="1:15" x14ac:dyDescent="0.25">
      <c r="A446" s="46">
        <v>44426</v>
      </c>
      <c r="B446" s="47">
        <f t="shared" si="32"/>
        <v>0.875</v>
      </c>
      <c r="C446" s="47">
        <f t="shared" si="33"/>
        <v>0.83333333333333326</v>
      </c>
      <c r="D446" s="47">
        <v>0.91666666666666663</v>
      </c>
      <c r="E446" s="39" t="s">
        <v>469</v>
      </c>
      <c r="F446" s="39" t="s">
        <v>469</v>
      </c>
      <c r="G446" s="48" t="s">
        <v>66</v>
      </c>
      <c r="H446" s="48">
        <v>2020</v>
      </c>
      <c r="I446" s="39" t="s">
        <v>470</v>
      </c>
      <c r="J446" s="39" t="s">
        <v>68</v>
      </c>
      <c r="K446" s="39" t="s">
        <v>69</v>
      </c>
      <c r="L446" s="39" t="s">
        <v>18</v>
      </c>
      <c r="M446" s="39" t="s">
        <v>18</v>
      </c>
      <c r="N446" s="51">
        <v>3.3333333333333333E-2</v>
      </c>
      <c r="O446" s="39" t="s">
        <v>790</v>
      </c>
    </row>
    <row r="447" spans="1:15" x14ac:dyDescent="0.25">
      <c r="A447" s="46">
        <v>44426</v>
      </c>
      <c r="B447" s="47">
        <f t="shared" si="32"/>
        <v>0.91666666666666674</v>
      </c>
      <c r="C447" s="47">
        <f t="shared" si="33"/>
        <v>0.875</v>
      </c>
      <c r="D447" s="47">
        <v>0.95833333333333337</v>
      </c>
      <c r="E447" s="39" t="s">
        <v>471</v>
      </c>
      <c r="F447" s="39" t="s">
        <v>471</v>
      </c>
      <c r="G447" s="48" t="s">
        <v>8</v>
      </c>
      <c r="H447" s="48">
        <v>2018</v>
      </c>
      <c r="I447" s="39" t="s">
        <v>472</v>
      </c>
      <c r="J447" s="39" t="s">
        <v>146</v>
      </c>
      <c r="K447" s="39" t="s">
        <v>147</v>
      </c>
      <c r="L447" s="39" t="s">
        <v>18</v>
      </c>
      <c r="M447" s="39" t="s">
        <v>18</v>
      </c>
      <c r="N447" s="51">
        <v>4.0092592592592589E-2</v>
      </c>
      <c r="O447" s="39" t="s">
        <v>792</v>
      </c>
    </row>
    <row r="448" spans="1:15" x14ac:dyDescent="0.25">
      <c r="A448" s="46">
        <v>44427</v>
      </c>
      <c r="B448" s="47">
        <v>0.96527777777777779</v>
      </c>
      <c r="C448" s="47">
        <v>0.92361111111111116</v>
      </c>
      <c r="D448" s="47">
        <v>6.9444444444444441E-3</v>
      </c>
      <c r="E448" s="39" t="s">
        <v>473</v>
      </c>
      <c r="F448" s="39" t="s">
        <v>474</v>
      </c>
      <c r="G448" s="48" t="s">
        <v>8</v>
      </c>
      <c r="H448" s="48">
        <v>2018</v>
      </c>
      <c r="I448" s="39" t="s">
        <v>475</v>
      </c>
      <c r="J448" s="39" t="s">
        <v>476</v>
      </c>
      <c r="K448" s="39" t="s">
        <v>477</v>
      </c>
      <c r="L448" s="39" t="s">
        <v>12</v>
      </c>
      <c r="M448" s="39" t="s">
        <v>12</v>
      </c>
      <c r="N448" s="51">
        <v>5.9525462962962961E-2</v>
      </c>
      <c r="O448" s="39" t="s">
        <v>792</v>
      </c>
    </row>
    <row r="449" spans="1:15" x14ac:dyDescent="0.25">
      <c r="A449" s="46">
        <v>44427</v>
      </c>
      <c r="B449" s="47">
        <f t="shared" ref="B449:B473" si="34">D449-$Q$3</f>
        <v>3.4722222222222231E-2</v>
      </c>
      <c r="C449" s="47">
        <v>0.99305555555555547</v>
      </c>
      <c r="D449" s="47">
        <v>7.6388888888888895E-2</v>
      </c>
      <c r="E449" s="39" t="s">
        <v>446</v>
      </c>
      <c r="F449" s="39" t="s">
        <v>447</v>
      </c>
      <c r="G449" s="48" t="s">
        <v>8</v>
      </c>
      <c r="H449" s="48">
        <v>2019</v>
      </c>
      <c r="I449" s="39" t="s">
        <v>448</v>
      </c>
      <c r="J449" s="39" t="s">
        <v>115</v>
      </c>
      <c r="K449" s="39" t="s">
        <v>116</v>
      </c>
      <c r="L449" s="39" t="s">
        <v>117</v>
      </c>
      <c r="M449" s="39" t="s">
        <v>117</v>
      </c>
      <c r="N449" s="51">
        <v>3.5983796296296298E-2</v>
      </c>
      <c r="O449" s="39" t="s">
        <v>793</v>
      </c>
    </row>
    <row r="450" spans="1:15" x14ac:dyDescent="0.25">
      <c r="A450" s="46">
        <v>44427</v>
      </c>
      <c r="B450" s="47">
        <f t="shared" si="34"/>
        <v>7.6388888888888895E-2</v>
      </c>
      <c r="C450" s="47">
        <f t="shared" ref="C450:C473" si="35">D450-$Q$4</f>
        <v>3.4722222222222238E-2</v>
      </c>
      <c r="D450" s="47">
        <v>0.11805555555555557</v>
      </c>
      <c r="E450" s="39" t="s">
        <v>467</v>
      </c>
      <c r="F450" s="39" t="s">
        <v>467</v>
      </c>
      <c r="G450" s="48" t="s">
        <v>8</v>
      </c>
      <c r="H450" s="48">
        <v>2018</v>
      </c>
      <c r="I450" s="39" t="s">
        <v>468</v>
      </c>
      <c r="J450" s="39" t="s">
        <v>140</v>
      </c>
      <c r="K450" s="39" t="s">
        <v>141</v>
      </c>
      <c r="L450" s="39" t="s">
        <v>58</v>
      </c>
      <c r="M450" s="39" t="s">
        <v>58</v>
      </c>
      <c r="N450" s="51">
        <v>3.2083333333333332E-2</v>
      </c>
      <c r="O450" s="39" t="s">
        <v>792</v>
      </c>
    </row>
    <row r="451" spans="1:15" x14ac:dyDescent="0.25">
      <c r="A451" s="46">
        <v>44427</v>
      </c>
      <c r="B451" s="47">
        <f t="shared" si="34"/>
        <v>0.11805555555555558</v>
      </c>
      <c r="C451" s="47">
        <f t="shared" si="35"/>
        <v>7.6388888888888909E-2</v>
      </c>
      <c r="D451" s="47">
        <v>0.15972222222222224</v>
      </c>
      <c r="E451" s="39" t="s">
        <v>469</v>
      </c>
      <c r="F451" s="39" t="s">
        <v>469</v>
      </c>
      <c r="G451" s="48" t="s">
        <v>66</v>
      </c>
      <c r="H451" s="48">
        <v>2020</v>
      </c>
      <c r="I451" s="39" t="s">
        <v>470</v>
      </c>
      <c r="J451" s="39" t="s">
        <v>68</v>
      </c>
      <c r="K451" s="39" t="s">
        <v>69</v>
      </c>
      <c r="L451" s="39" t="s">
        <v>18</v>
      </c>
      <c r="M451" s="39" t="s">
        <v>18</v>
      </c>
      <c r="N451" s="51">
        <v>3.3333333333333333E-2</v>
      </c>
      <c r="O451" s="39" t="s">
        <v>790</v>
      </c>
    </row>
    <row r="452" spans="1:15" x14ac:dyDescent="0.25">
      <c r="A452" s="46">
        <v>44427</v>
      </c>
      <c r="B452" s="47">
        <f t="shared" si="34"/>
        <v>0.15972222222222221</v>
      </c>
      <c r="C452" s="47">
        <f t="shared" si="35"/>
        <v>0.11805555555555554</v>
      </c>
      <c r="D452" s="47">
        <v>0.20138888888888887</v>
      </c>
      <c r="E452" s="39" t="s">
        <v>471</v>
      </c>
      <c r="F452" s="39" t="s">
        <v>471</v>
      </c>
      <c r="G452" s="48" t="s">
        <v>8</v>
      </c>
      <c r="H452" s="48">
        <v>2018</v>
      </c>
      <c r="I452" s="39" t="s">
        <v>472</v>
      </c>
      <c r="J452" s="39" t="s">
        <v>146</v>
      </c>
      <c r="K452" s="39" t="s">
        <v>147</v>
      </c>
      <c r="L452" s="39" t="s">
        <v>18</v>
      </c>
      <c r="M452" s="39" t="s">
        <v>18</v>
      </c>
      <c r="N452" s="51">
        <v>4.0092592592592589E-2</v>
      </c>
      <c r="O452" s="39" t="s">
        <v>792</v>
      </c>
    </row>
    <row r="453" spans="1:15" x14ac:dyDescent="0.25">
      <c r="A453" s="46">
        <v>44427</v>
      </c>
      <c r="B453" s="47">
        <f t="shared" si="34"/>
        <v>0.20833333333333334</v>
      </c>
      <c r="C453" s="47">
        <f t="shared" si="35"/>
        <v>0.16666666666666669</v>
      </c>
      <c r="D453" s="47">
        <v>0.25</v>
      </c>
      <c r="E453" s="39" t="s">
        <v>478</v>
      </c>
      <c r="F453" s="39" t="s">
        <v>479</v>
      </c>
      <c r="G453" s="48" t="s">
        <v>8</v>
      </c>
      <c r="H453" s="48">
        <v>2018</v>
      </c>
      <c r="I453" s="39" t="s">
        <v>480</v>
      </c>
      <c r="J453" s="39"/>
      <c r="K453" s="39" t="s">
        <v>157</v>
      </c>
      <c r="L453" s="39" t="s">
        <v>158</v>
      </c>
      <c r="M453" s="39" t="s">
        <v>158</v>
      </c>
      <c r="N453" s="51">
        <v>1.8136574074074072E-2</v>
      </c>
      <c r="O453" s="39" t="s">
        <v>791</v>
      </c>
    </row>
    <row r="454" spans="1:15" x14ac:dyDescent="0.25">
      <c r="A454" s="46">
        <v>44427</v>
      </c>
      <c r="B454" s="47">
        <f t="shared" si="34"/>
        <v>0.22916666666666666</v>
      </c>
      <c r="C454" s="47">
        <f t="shared" si="35"/>
        <v>0.1875</v>
      </c>
      <c r="D454" s="47">
        <v>0.27083333333333331</v>
      </c>
      <c r="E454" s="39" t="s">
        <v>481</v>
      </c>
      <c r="F454" s="39" t="s">
        <v>481</v>
      </c>
      <c r="G454" s="48" t="s">
        <v>8</v>
      </c>
      <c r="H454" s="48">
        <v>2021</v>
      </c>
      <c r="I454" s="39" t="s">
        <v>401</v>
      </c>
      <c r="J454" s="39" t="s">
        <v>27</v>
      </c>
      <c r="K454" s="39" t="s">
        <v>28</v>
      </c>
      <c r="L454" s="39" t="s">
        <v>378</v>
      </c>
      <c r="M454" s="39" t="s">
        <v>378</v>
      </c>
      <c r="N454" s="51">
        <v>3.4479166666666665E-2</v>
      </c>
      <c r="O454" s="39" t="s">
        <v>792</v>
      </c>
    </row>
    <row r="455" spans="1:15" x14ac:dyDescent="0.25">
      <c r="A455" s="46">
        <v>44427</v>
      </c>
      <c r="B455" s="47">
        <f t="shared" si="34"/>
        <v>0.27083333333333331</v>
      </c>
      <c r="C455" s="47">
        <f t="shared" si="35"/>
        <v>0.22916666666666669</v>
      </c>
      <c r="D455" s="47">
        <v>0.3125</v>
      </c>
      <c r="E455" s="2" t="s">
        <v>788</v>
      </c>
      <c r="F455" s="2" t="s">
        <v>789</v>
      </c>
      <c r="G455" s="3"/>
      <c r="H455" s="3"/>
      <c r="I455" s="2"/>
      <c r="J455" s="2"/>
      <c r="K455" s="2"/>
      <c r="L455" s="2"/>
      <c r="M455" s="2"/>
      <c r="N455" s="3"/>
      <c r="O455" s="2"/>
    </row>
    <row r="456" spans="1:15" x14ac:dyDescent="0.25">
      <c r="A456" s="46">
        <v>44427</v>
      </c>
      <c r="B456" s="47">
        <f t="shared" si="34"/>
        <v>0.29166666666666663</v>
      </c>
      <c r="C456" s="47">
        <f t="shared" si="35"/>
        <v>0.25</v>
      </c>
      <c r="D456" s="47">
        <v>0.33333333333333331</v>
      </c>
      <c r="E456" s="2" t="s">
        <v>788</v>
      </c>
      <c r="F456" s="2" t="s">
        <v>789</v>
      </c>
      <c r="G456" s="3"/>
      <c r="H456" s="3"/>
      <c r="I456" s="2"/>
      <c r="J456" s="2"/>
      <c r="K456" s="2"/>
      <c r="L456" s="2"/>
      <c r="M456" s="2"/>
      <c r="N456" s="3"/>
      <c r="O456" s="2"/>
    </row>
    <row r="457" spans="1:15" x14ac:dyDescent="0.25">
      <c r="A457" s="46">
        <v>44427</v>
      </c>
      <c r="B457" s="47">
        <f t="shared" si="34"/>
        <v>0.3125</v>
      </c>
      <c r="C457" s="47">
        <f t="shared" si="35"/>
        <v>0.27083333333333337</v>
      </c>
      <c r="D457" s="47">
        <v>0.35416666666666669</v>
      </c>
      <c r="E457" s="2" t="s">
        <v>788</v>
      </c>
      <c r="F457" s="2" t="s">
        <v>789</v>
      </c>
      <c r="G457" s="3"/>
      <c r="H457" s="3"/>
      <c r="I457" s="2"/>
      <c r="J457" s="2"/>
      <c r="K457" s="2"/>
      <c r="L457" s="2"/>
      <c r="M457" s="2"/>
      <c r="N457" s="3"/>
      <c r="O457" s="2"/>
    </row>
    <row r="458" spans="1:15" x14ac:dyDescent="0.25">
      <c r="A458" s="46">
        <v>44427</v>
      </c>
      <c r="B458" s="47">
        <f t="shared" si="34"/>
        <v>0.33333333333333331</v>
      </c>
      <c r="C458" s="47">
        <f t="shared" si="35"/>
        <v>0.29166666666666669</v>
      </c>
      <c r="D458" s="47">
        <v>0.375</v>
      </c>
      <c r="E458" s="2" t="s">
        <v>788</v>
      </c>
      <c r="F458" s="2" t="s">
        <v>789</v>
      </c>
      <c r="G458" s="3"/>
      <c r="H458" s="3"/>
      <c r="I458" s="2"/>
      <c r="J458" s="2"/>
      <c r="K458" s="2"/>
      <c r="L458" s="2"/>
      <c r="M458" s="2"/>
      <c r="N458" s="3"/>
      <c r="O458" s="2"/>
    </row>
    <row r="459" spans="1:15" x14ac:dyDescent="0.25">
      <c r="A459" s="46">
        <v>44427</v>
      </c>
      <c r="B459" s="47">
        <f t="shared" si="34"/>
        <v>0.35416666666666663</v>
      </c>
      <c r="C459" s="47">
        <f t="shared" si="35"/>
        <v>0.3125</v>
      </c>
      <c r="D459" s="47">
        <v>0.39583333333333331</v>
      </c>
      <c r="E459" s="2" t="s">
        <v>788</v>
      </c>
      <c r="F459" s="2" t="s">
        <v>789</v>
      </c>
      <c r="G459" s="3"/>
      <c r="H459" s="3"/>
      <c r="I459" s="2"/>
      <c r="J459" s="2"/>
      <c r="K459" s="2"/>
      <c r="L459" s="2"/>
      <c r="M459" s="2"/>
      <c r="N459" s="3"/>
      <c r="O459" s="2"/>
    </row>
    <row r="460" spans="1:15" x14ac:dyDescent="0.25">
      <c r="A460" s="46">
        <v>44427</v>
      </c>
      <c r="B460" s="47">
        <f t="shared" si="34"/>
        <v>0.375</v>
      </c>
      <c r="C460" s="47">
        <f t="shared" si="35"/>
        <v>0.33333333333333337</v>
      </c>
      <c r="D460" s="47">
        <v>0.41666666666666669</v>
      </c>
      <c r="E460" s="2" t="s">
        <v>788</v>
      </c>
      <c r="F460" s="2" t="s">
        <v>789</v>
      </c>
      <c r="G460" s="3"/>
      <c r="H460" s="3"/>
      <c r="I460" s="2"/>
      <c r="J460" s="2"/>
      <c r="K460" s="2"/>
      <c r="L460" s="2"/>
      <c r="M460" s="2"/>
      <c r="N460" s="3"/>
      <c r="O460" s="2"/>
    </row>
    <row r="461" spans="1:15" x14ac:dyDescent="0.25">
      <c r="A461" s="46">
        <v>44427</v>
      </c>
      <c r="B461" s="47">
        <f t="shared" si="34"/>
        <v>0.39583333333333331</v>
      </c>
      <c r="C461" s="47">
        <f t="shared" si="35"/>
        <v>0.35416666666666669</v>
      </c>
      <c r="D461" s="47">
        <v>0.4375</v>
      </c>
      <c r="E461" s="2" t="s">
        <v>788</v>
      </c>
      <c r="F461" s="2" t="s">
        <v>789</v>
      </c>
      <c r="G461" s="3"/>
      <c r="H461" s="3"/>
      <c r="I461" s="2"/>
      <c r="J461" s="2"/>
      <c r="K461" s="2"/>
      <c r="L461" s="2"/>
      <c r="M461" s="2"/>
      <c r="N461" s="3"/>
      <c r="O461" s="2"/>
    </row>
    <row r="462" spans="1:15" x14ac:dyDescent="0.25">
      <c r="A462" s="46">
        <v>44427</v>
      </c>
      <c r="B462" s="47">
        <f t="shared" si="34"/>
        <v>0.41666666666666663</v>
      </c>
      <c r="C462" s="47">
        <f t="shared" si="35"/>
        <v>0.375</v>
      </c>
      <c r="D462" s="47">
        <v>0.45833333333333331</v>
      </c>
      <c r="E462" s="39" t="s">
        <v>481</v>
      </c>
      <c r="F462" s="39" t="s">
        <v>481</v>
      </c>
      <c r="G462" s="48" t="s">
        <v>8</v>
      </c>
      <c r="H462" s="48">
        <v>2021</v>
      </c>
      <c r="I462" s="39" t="s">
        <v>401</v>
      </c>
      <c r="J462" s="39" t="s">
        <v>27</v>
      </c>
      <c r="K462" s="39" t="s">
        <v>28</v>
      </c>
      <c r="L462" s="39" t="s">
        <v>378</v>
      </c>
      <c r="M462" s="39" t="s">
        <v>378</v>
      </c>
      <c r="N462" s="51">
        <v>3.4479166666666665E-2</v>
      </c>
      <c r="O462" s="39" t="s">
        <v>792</v>
      </c>
    </row>
    <row r="463" spans="1:15" x14ac:dyDescent="0.25">
      <c r="A463" s="46">
        <v>44427</v>
      </c>
      <c r="B463" s="47">
        <f t="shared" si="34"/>
        <v>0.45833333333333331</v>
      </c>
      <c r="C463" s="47">
        <f t="shared" si="35"/>
        <v>0.41666666666666669</v>
      </c>
      <c r="D463" s="47">
        <v>0.5</v>
      </c>
      <c r="E463" s="39" t="s">
        <v>439</v>
      </c>
      <c r="F463" s="39" t="s">
        <v>439</v>
      </c>
      <c r="G463" s="48" t="s">
        <v>8</v>
      </c>
      <c r="H463" s="48">
        <v>2018</v>
      </c>
      <c r="I463" s="39" t="s">
        <v>440</v>
      </c>
      <c r="J463" s="39" t="s">
        <v>441</v>
      </c>
      <c r="K463" s="39" t="s">
        <v>442</v>
      </c>
      <c r="L463" s="39" t="s">
        <v>158</v>
      </c>
      <c r="M463" s="39" t="s">
        <v>158</v>
      </c>
      <c r="N463" s="51">
        <v>3.8831018518518515E-2</v>
      </c>
      <c r="O463" s="39" t="s">
        <v>790</v>
      </c>
    </row>
    <row r="464" spans="1:15" x14ac:dyDescent="0.25">
      <c r="A464" s="46">
        <v>44427</v>
      </c>
      <c r="B464" s="47">
        <f t="shared" si="34"/>
        <v>0.50347222222222232</v>
      </c>
      <c r="C464" s="47">
        <f t="shared" si="35"/>
        <v>0.46180555555555564</v>
      </c>
      <c r="D464" s="47">
        <v>0.54513888888888895</v>
      </c>
      <c r="E464" s="39" t="s">
        <v>467</v>
      </c>
      <c r="F464" s="39" t="s">
        <v>467</v>
      </c>
      <c r="G464" s="48" t="s">
        <v>8</v>
      </c>
      <c r="H464" s="48">
        <v>2018</v>
      </c>
      <c r="I464" s="39" t="s">
        <v>468</v>
      </c>
      <c r="J464" s="39" t="s">
        <v>140</v>
      </c>
      <c r="K464" s="39" t="s">
        <v>141</v>
      </c>
      <c r="L464" s="39" t="s">
        <v>58</v>
      </c>
      <c r="M464" s="39" t="s">
        <v>58</v>
      </c>
      <c r="N464" s="51">
        <v>3.2083333333333332E-2</v>
      </c>
      <c r="O464" s="39" t="s">
        <v>792</v>
      </c>
    </row>
    <row r="465" spans="1:15" x14ac:dyDescent="0.25">
      <c r="A465" s="46">
        <v>44427</v>
      </c>
      <c r="B465" s="47">
        <f t="shared" si="34"/>
        <v>0.54513888888888895</v>
      </c>
      <c r="C465" s="47">
        <f t="shared" si="35"/>
        <v>0.50347222222222221</v>
      </c>
      <c r="D465" s="47">
        <v>0.58680555555555558</v>
      </c>
      <c r="E465" s="39" t="s">
        <v>469</v>
      </c>
      <c r="F465" s="39" t="s">
        <v>469</v>
      </c>
      <c r="G465" s="48" t="s">
        <v>66</v>
      </c>
      <c r="H465" s="48">
        <v>2020</v>
      </c>
      <c r="I465" s="39" t="s">
        <v>470</v>
      </c>
      <c r="J465" s="39" t="s">
        <v>68</v>
      </c>
      <c r="K465" s="39" t="s">
        <v>69</v>
      </c>
      <c r="L465" s="39" t="s">
        <v>18</v>
      </c>
      <c r="M465" s="39" t="s">
        <v>18</v>
      </c>
      <c r="N465" s="51">
        <v>3.3333333333333333E-2</v>
      </c>
      <c r="O465" s="39" t="s">
        <v>790</v>
      </c>
    </row>
    <row r="466" spans="1:15" x14ac:dyDescent="0.25">
      <c r="A466" s="46">
        <v>44427</v>
      </c>
      <c r="B466" s="47">
        <f t="shared" si="34"/>
        <v>0.58680555555555558</v>
      </c>
      <c r="C466" s="47">
        <f t="shared" si="35"/>
        <v>0.54513888888888884</v>
      </c>
      <c r="D466" s="47">
        <v>0.62847222222222221</v>
      </c>
      <c r="E466" s="39" t="s">
        <v>471</v>
      </c>
      <c r="F466" s="39" t="s">
        <v>471</v>
      </c>
      <c r="G466" s="48" t="s">
        <v>8</v>
      </c>
      <c r="H466" s="48">
        <v>2018</v>
      </c>
      <c r="I466" s="39" t="s">
        <v>472</v>
      </c>
      <c r="J466" s="39" t="s">
        <v>146</v>
      </c>
      <c r="K466" s="39" t="s">
        <v>147</v>
      </c>
      <c r="L466" s="39" t="s">
        <v>18</v>
      </c>
      <c r="M466" s="39" t="s">
        <v>18</v>
      </c>
      <c r="N466" s="51">
        <v>4.0092592592592589E-2</v>
      </c>
      <c r="O466" s="39" t="s">
        <v>792</v>
      </c>
    </row>
    <row r="467" spans="1:15" x14ac:dyDescent="0.25">
      <c r="A467" s="46">
        <v>44427</v>
      </c>
      <c r="B467" s="47">
        <f t="shared" si="34"/>
        <v>0.63541666666666674</v>
      </c>
      <c r="C467" s="47">
        <f t="shared" si="35"/>
        <v>0.59375</v>
      </c>
      <c r="D467" s="47">
        <v>0.67708333333333337</v>
      </c>
      <c r="E467" s="39" t="s">
        <v>473</v>
      </c>
      <c r="F467" s="39" t="s">
        <v>474</v>
      </c>
      <c r="G467" s="48" t="s">
        <v>8</v>
      </c>
      <c r="H467" s="48">
        <v>2018</v>
      </c>
      <c r="I467" s="39" t="s">
        <v>475</v>
      </c>
      <c r="J467" s="39" t="s">
        <v>476</v>
      </c>
      <c r="K467" s="39" t="s">
        <v>477</v>
      </c>
      <c r="L467" s="39" t="s">
        <v>12</v>
      </c>
      <c r="M467" s="39" t="s">
        <v>12</v>
      </c>
      <c r="N467" s="51">
        <v>5.9525462962962961E-2</v>
      </c>
      <c r="O467" s="39" t="s">
        <v>792</v>
      </c>
    </row>
    <row r="468" spans="1:15" x14ac:dyDescent="0.25">
      <c r="A468" s="46">
        <v>44427</v>
      </c>
      <c r="B468" s="47">
        <f t="shared" si="34"/>
        <v>0.70833333333333337</v>
      </c>
      <c r="C468" s="47">
        <f t="shared" si="35"/>
        <v>0.66666666666666663</v>
      </c>
      <c r="D468" s="47">
        <v>0.75</v>
      </c>
      <c r="E468" s="39" t="s">
        <v>403</v>
      </c>
      <c r="F468" s="39" t="s">
        <v>403</v>
      </c>
      <c r="G468" s="48" t="s">
        <v>8</v>
      </c>
      <c r="H468" s="48">
        <v>2011</v>
      </c>
      <c r="I468" s="39" t="s">
        <v>404</v>
      </c>
      <c r="J468" s="39" t="s">
        <v>405</v>
      </c>
      <c r="K468" s="39" t="s">
        <v>406</v>
      </c>
      <c r="L468" s="39" t="s">
        <v>164</v>
      </c>
      <c r="M468" s="39" t="s">
        <v>164</v>
      </c>
      <c r="N468" s="51">
        <v>6.3888888888888884E-2</v>
      </c>
      <c r="O468" s="39" t="s">
        <v>790</v>
      </c>
    </row>
    <row r="469" spans="1:15" x14ac:dyDescent="0.25">
      <c r="A469" s="46">
        <v>44427</v>
      </c>
      <c r="B469" s="47">
        <f t="shared" si="34"/>
        <v>0.78125</v>
      </c>
      <c r="C469" s="47">
        <f t="shared" si="35"/>
        <v>0.73958333333333326</v>
      </c>
      <c r="D469" s="47">
        <v>0.82291666666666663</v>
      </c>
      <c r="E469" s="39" t="s">
        <v>482</v>
      </c>
      <c r="F469" s="39" t="s">
        <v>483</v>
      </c>
      <c r="G469" s="48" t="s">
        <v>8</v>
      </c>
      <c r="H469" s="48">
        <v>2016</v>
      </c>
      <c r="I469" s="39" t="s">
        <v>484</v>
      </c>
      <c r="J469" s="39" t="s">
        <v>485</v>
      </c>
      <c r="K469" s="39" t="s">
        <v>486</v>
      </c>
      <c r="L469" s="39" t="s">
        <v>12</v>
      </c>
      <c r="M469" s="39" t="s">
        <v>12</v>
      </c>
      <c r="N469" s="51">
        <v>3.6597222222222225E-2</v>
      </c>
      <c r="O469" s="39" t="s">
        <v>790</v>
      </c>
    </row>
    <row r="470" spans="1:15" x14ac:dyDescent="0.25">
      <c r="A470" s="46">
        <v>44427</v>
      </c>
      <c r="B470" s="47">
        <f t="shared" si="34"/>
        <v>0.82638888888888884</v>
      </c>
      <c r="C470" s="47">
        <f t="shared" si="35"/>
        <v>0.7847222222222221</v>
      </c>
      <c r="D470" s="47">
        <v>0.86805555555555547</v>
      </c>
      <c r="E470" s="39" t="s">
        <v>487</v>
      </c>
      <c r="F470" s="39" t="s">
        <v>487</v>
      </c>
      <c r="G470" s="48" t="s">
        <v>8</v>
      </c>
      <c r="H470" s="48">
        <v>2021</v>
      </c>
      <c r="I470" s="39" t="s">
        <v>387</v>
      </c>
      <c r="J470" s="39" t="s">
        <v>21</v>
      </c>
      <c r="K470" s="39" t="s">
        <v>22</v>
      </c>
      <c r="L470" s="39" t="s">
        <v>12</v>
      </c>
      <c r="M470" s="39" t="s">
        <v>12</v>
      </c>
      <c r="N470" s="51">
        <v>0</v>
      </c>
      <c r="O470" s="39" t="s">
        <v>796</v>
      </c>
    </row>
    <row r="471" spans="1:15" x14ac:dyDescent="0.25">
      <c r="A471" s="46">
        <v>44427</v>
      </c>
      <c r="B471" s="47">
        <f t="shared" si="34"/>
        <v>0.83333333333333337</v>
      </c>
      <c r="C471" s="47">
        <f t="shared" si="35"/>
        <v>0.79166666666666663</v>
      </c>
      <c r="D471" s="47">
        <v>0.875</v>
      </c>
      <c r="E471" s="39" t="s">
        <v>488</v>
      </c>
      <c r="F471" s="39" t="s">
        <v>489</v>
      </c>
      <c r="G471" s="48" t="s">
        <v>8</v>
      </c>
      <c r="H471" s="48">
        <v>2016</v>
      </c>
      <c r="I471" s="39" t="s">
        <v>490</v>
      </c>
      <c r="J471" s="39" t="s">
        <v>491</v>
      </c>
      <c r="K471" s="39" t="s">
        <v>492</v>
      </c>
      <c r="L471" s="39" t="s">
        <v>52</v>
      </c>
      <c r="M471" s="39" t="s">
        <v>52</v>
      </c>
      <c r="N471" s="51">
        <v>3.7280092592592594E-2</v>
      </c>
      <c r="O471" s="39" t="s">
        <v>791</v>
      </c>
    </row>
    <row r="472" spans="1:15" x14ac:dyDescent="0.25">
      <c r="A472" s="46">
        <v>44427</v>
      </c>
      <c r="B472" s="47">
        <f t="shared" si="34"/>
        <v>0.875</v>
      </c>
      <c r="C472" s="47">
        <f t="shared" si="35"/>
        <v>0.83333333333333326</v>
      </c>
      <c r="D472" s="47">
        <v>0.91666666666666663</v>
      </c>
      <c r="E472" s="39" t="s">
        <v>493</v>
      </c>
      <c r="F472" s="39" t="s">
        <v>493</v>
      </c>
      <c r="G472" s="48" t="s">
        <v>8</v>
      </c>
      <c r="H472" s="48">
        <v>2019</v>
      </c>
      <c r="I472" s="39" t="s">
        <v>355</v>
      </c>
      <c r="J472" s="39" t="s">
        <v>177</v>
      </c>
      <c r="K472" s="39" t="s">
        <v>178</v>
      </c>
      <c r="L472" s="39" t="s">
        <v>18</v>
      </c>
      <c r="M472" s="39" t="s">
        <v>18</v>
      </c>
      <c r="N472" s="51">
        <v>3.2280092592592589E-2</v>
      </c>
      <c r="O472" s="39" t="s">
        <v>792</v>
      </c>
    </row>
    <row r="473" spans="1:15" x14ac:dyDescent="0.25">
      <c r="A473" s="46">
        <v>44427</v>
      </c>
      <c r="B473" s="47">
        <f t="shared" si="34"/>
        <v>0.91666666666666674</v>
      </c>
      <c r="C473" s="47">
        <f t="shared" si="35"/>
        <v>0.875</v>
      </c>
      <c r="D473" s="47">
        <v>0.95833333333333337</v>
      </c>
      <c r="E473" s="39" t="s">
        <v>494</v>
      </c>
      <c r="F473" s="39" t="s">
        <v>495</v>
      </c>
      <c r="G473" s="48">
        <v>12</v>
      </c>
      <c r="H473" s="48">
        <v>2012</v>
      </c>
      <c r="I473" s="39" t="s">
        <v>496</v>
      </c>
      <c r="J473" s="39" t="s">
        <v>182</v>
      </c>
      <c r="K473" s="39" t="s">
        <v>183</v>
      </c>
      <c r="L473" s="39" t="s">
        <v>18</v>
      </c>
      <c r="M473" s="39" t="s">
        <v>18</v>
      </c>
      <c r="N473" s="51">
        <v>3.0127314814814815E-2</v>
      </c>
      <c r="O473" s="39" t="s">
        <v>793</v>
      </c>
    </row>
    <row r="474" spans="1:15" x14ac:dyDescent="0.25">
      <c r="A474" s="46">
        <v>44428</v>
      </c>
      <c r="B474" s="47">
        <v>0.95833333333333337</v>
      </c>
      <c r="C474" s="47">
        <v>0.91666666666666663</v>
      </c>
      <c r="D474" s="47">
        <v>0</v>
      </c>
      <c r="E474" s="39" t="s">
        <v>497</v>
      </c>
      <c r="F474" s="39" t="s">
        <v>498</v>
      </c>
      <c r="G474" s="48" t="s">
        <v>8</v>
      </c>
      <c r="H474" s="48">
        <v>2015</v>
      </c>
      <c r="I474" s="39" t="s">
        <v>1040</v>
      </c>
      <c r="J474" s="39" t="s">
        <v>499</v>
      </c>
      <c r="K474" s="39" t="s">
        <v>500</v>
      </c>
      <c r="L474" s="39" t="s">
        <v>5</v>
      </c>
      <c r="M474" s="39" t="s">
        <v>5</v>
      </c>
      <c r="N474" s="51">
        <v>0.11327546296296297</v>
      </c>
      <c r="O474" s="39" t="s">
        <v>792</v>
      </c>
    </row>
    <row r="475" spans="1:15" x14ac:dyDescent="0.25">
      <c r="A475" s="46">
        <v>44428</v>
      </c>
      <c r="B475" s="47">
        <f t="shared" ref="B475:B497" si="36">D475-$Q$3</f>
        <v>8.3333333333333343E-2</v>
      </c>
      <c r="C475" s="47">
        <f t="shared" ref="C475:C497" si="37">D475-$Q$4</f>
        <v>4.1666666666666671E-2</v>
      </c>
      <c r="D475" s="47">
        <v>0.125</v>
      </c>
      <c r="E475" s="39" t="s">
        <v>488</v>
      </c>
      <c r="F475" s="39" t="s">
        <v>489</v>
      </c>
      <c r="G475" s="48" t="s">
        <v>8</v>
      </c>
      <c r="H475" s="48">
        <v>2016</v>
      </c>
      <c r="I475" s="39" t="s">
        <v>490</v>
      </c>
      <c r="J475" s="39" t="s">
        <v>491</v>
      </c>
      <c r="K475" s="39" t="s">
        <v>492</v>
      </c>
      <c r="L475" s="39" t="s">
        <v>52</v>
      </c>
      <c r="M475" s="39" t="s">
        <v>52</v>
      </c>
      <c r="N475" s="51">
        <v>3.7280092592592594E-2</v>
      </c>
      <c r="O475" s="39" t="s">
        <v>791</v>
      </c>
    </row>
    <row r="476" spans="1:15" x14ac:dyDescent="0.25">
      <c r="A476" s="46">
        <v>44428</v>
      </c>
      <c r="B476" s="47">
        <f t="shared" si="36"/>
        <v>0.125</v>
      </c>
      <c r="C476" s="47">
        <f t="shared" si="37"/>
        <v>8.3333333333333329E-2</v>
      </c>
      <c r="D476" s="47">
        <v>0.16666666666666666</v>
      </c>
      <c r="E476" s="39" t="s">
        <v>493</v>
      </c>
      <c r="F476" s="39" t="s">
        <v>493</v>
      </c>
      <c r="G476" s="48" t="s">
        <v>8</v>
      </c>
      <c r="H476" s="48">
        <v>2019</v>
      </c>
      <c r="I476" s="39" t="s">
        <v>355</v>
      </c>
      <c r="J476" s="39" t="s">
        <v>177</v>
      </c>
      <c r="K476" s="39" t="s">
        <v>178</v>
      </c>
      <c r="L476" s="39" t="s">
        <v>18</v>
      </c>
      <c r="M476" s="39" t="s">
        <v>18</v>
      </c>
      <c r="N476" s="51">
        <v>3.2280092592592589E-2</v>
      </c>
      <c r="O476" s="39" t="s">
        <v>792</v>
      </c>
    </row>
    <row r="477" spans="1:15" x14ac:dyDescent="0.25">
      <c r="A477" s="46">
        <v>44428</v>
      </c>
      <c r="B477" s="47">
        <f t="shared" si="36"/>
        <v>0.16666666666666669</v>
      </c>
      <c r="C477" s="47">
        <f t="shared" si="37"/>
        <v>0.125</v>
      </c>
      <c r="D477" s="47">
        <v>0.20833333333333334</v>
      </c>
      <c r="E477" s="39" t="s">
        <v>494</v>
      </c>
      <c r="F477" s="39" t="s">
        <v>495</v>
      </c>
      <c r="G477" s="48">
        <v>12</v>
      </c>
      <c r="H477" s="48">
        <v>2012</v>
      </c>
      <c r="I477" s="39" t="s">
        <v>496</v>
      </c>
      <c r="J477" s="39" t="s">
        <v>182</v>
      </c>
      <c r="K477" s="39" t="s">
        <v>183</v>
      </c>
      <c r="L477" s="39" t="s">
        <v>18</v>
      </c>
      <c r="M477" s="39" t="s">
        <v>18</v>
      </c>
      <c r="N477" s="51">
        <v>3.0127314814814815E-2</v>
      </c>
      <c r="O477" s="39" t="s">
        <v>793</v>
      </c>
    </row>
    <row r="478" spans="1:15" x14ac:dyDescent="0.25">
      <c r="A478" s="46">
        <v>44428</v>
      </c>
      <c r="B478" s="47">
        <f t="shared" si="36"/>
        <v>0.20833333333333334</v>
      </c>
      <c r="C478" s="47">
        <f t="shared" si="37"/>
        <v>0.16666666666666669</v>
      </c>
      <c r="D478" s="47">
        <v>0.25</v>
      </c>
      <c r="E478" s="39" t="s">
        <v>501</v>
      </c>
      <c r="F478" s="39" t="s">
        <v>502</v>
      </c>
      <c r="G478" s="48" t="s">
        <v>8</v>
      </c>
      <c r="H478" s="48">
        <v>2018</v>
      </c>
      <c r="I478" s="39" t="s">
        <v>503</v>
      </c>
      <c r="J478" s="39"/>
      <c r="K478" s="39" t="s">
        <v>157</v>
      </c>
      <c r="L478" s="39" t="s">
        <v>158</v>
      </c>
      <c r="M478" s="39" t="s">
        <v>158</v>
      </c>
      <c r="N478" s="51">
        <v>1.8275462962962962E-2</v>
      </c>
      <c r="O478" s="39" t="s">
        <v>791</v>
      </c>
    </row>
    <row r="479" spans="1:15" x14ac:dyDescent="0.25">
      <c r="A479" s="46">
        <v>44428</v>
      </c>
      <c r="B479" s="47">
        <f t="shared" si="36"/>
        <v>0.22916666666666666</v>
      </c>
      <c r="C479" s="47">
        <f t="shared" si="37"/>
        <v>0.1875</v>
      </c>
      <c r="D479" s="47">
        <v>0.27083333333333331</v>
      </c>
      <c r="E479" s="39" t="s">
        <v>504</v>
      </c>
      <c r="F479" s="39" t="s">
        <v>504</v>
      </c>
      <c r="G479" s="48" t="s">
        <v>8</v>
      </c>
      <c r="H479" s="48">
        <v>2021</v>
      </c>
      <c r="I479" s="39" t="s">
        <v>401</v>
      </c>
      <c r="J479" s="39" t="s">
        <v>27</v>
      </c>
      <c r="K479" s="39" t="s">
        <v>28</v>
      </c>
      <c r="L479" s="39" t="s">
        <v>378</v>
      </c>
      <c r="M479" s="39" t="s">
        <v>378</v>
      </c>
      <c r="N479" s="51">
        <v>3.4791666666666672E-2</v>
      </c>
      <c r="O479" s="39" t="s">
        <v>792</v>
      </c>
    </row>
    <row r="480" spans="1:15" x14ac:dyDescent="0.25">
      <c r="A480" s="46">
        <v>44428</v>
      </c>
      <c r="B480" s="47">
        <f t="shared" si="36"/>
        <v>0.27083333333333331</v>
      </c>
      <c r="C480" s="47">
        <f t="shared" si="37"/>
        <v>0.22916666666666669</v>
      </c>
      <c r="D480" s="47">
        <v>0.3125</v>
      </c>
      <c r="E480" s="2" t="s">
        <v>788</v>
      </c>
      <c r="F480" s="2" t="s">
        <v>789</v>
      </c>
      <c r="G480" s="3"/>
      <c r="H480" s="3"/>
      <c r="I480" s="2"/>
      <c r="J480" s="2"/>
      <c r="K480" s="2"/>
      <c r="L480" s="2"/>
      <c r="M480" s="2"/>
      <c r="N480" s="3"/>
      <c r="O480" s="2"/>
    </row>
    <row r="481" spans="1:15" x14ac:dyDescent="0.25">
      <c r="A481" s="46">
        <v>44428</v>
      </c>
      <c r="B481" s="47">
        <f t="shared" si="36"/>
        <v>0.29166666666666663</v>
      </c>
      <c r="C481" s="47">
        <f t="shared" si="37"/>
        <v>0.25</v>
      </c>
      <c r="D481" s="47">
        <v>0.33333333333333331</v>
      </c>
      <c r="E481" s="2" t="s">
        <v>788</v>
      </c>
      <c r="F481" s="2" t="s">
        <v>789</v>
      </c>
      <c r="G481" s="3"/>
      <c r="H481" s="3"/>
      <c r="I481" s="2"/>
      <c r="J481" s="2"/>
      <c r="K481" s="2"/>
      <c r="L481" s="2"/>
      <c r="M481" s="2"/>
      <c r="N481" s="3"/>
      <c r="O481" s="2"/>
    </row>
    <row r="482" spans="1:15" x14ac:dyDescent="0.25">
      <c r="A482" s="46">
        <v>44428</v>
      </c>
      <c r="B482" s="47">
        <f t="shared" si="36"/>
        <v>0.3125</v>
      </c>
      <c r="C482" s="47">
        <f t="shared" si="37"/>
        <v>0.27083333333333337</v>
      </c>
      <c r="D482" s="47">
        <v>0.35416666666666669</v>
      </c>
      <c r="E482" s="2" t="s">
        <v>788</v>
      </c>
      <c r="F482" s="2" t="s">
        <v>789</v>
      </c>
      <c r="G482" s="3"/>
      <c r="H482" s="3"/>
      <c r="I482" s="2"/>
      <c r="J482" s="2"/>
      <c r="K482" s="2"/>
      <c r="L482" s="2"/>
      <c r="M482" s="2"/>
      <c r="N482" s="3"/>
      <c r="O482" s="2"/>
    </row>
    <row r="483" spans="1:15" x14ac:dyDescent="0.25">
      <c r="A483" s="46">
        <v>44428</v>
      </c>
      <c r="B483" s="47">
        <f t="shared" si="36"/>
        <v>0.33333333333333331</v>
      </c>
      <c r="C483" s="47">
        <f t="shared" si="37"/>
        <v>0.29166666666666669</v>
      </c>
      <c r="D483" s="47">
        <v>0.375</v>
      </c>
      <c r="E483" s="2" t="s">
        <v>788</v>
      </c>
      <c r="F483" s="2" t="s">
        <v>789</v>
      </c>
      <c r="G483" s="3"/>
      <c r="H483" s="3"/>
      <c r="I483" s="2"/>
      <c r="J483" s="2"/>
      <c r="K483" s="2"/>
      <c r="L483" s="2"/>
      <c r="M483" s="2"/>
      <c r="N483" s="3"/>
      <c r="O483" s="2"/>
    </row>
    <row r="484" spans="1:15" x14ac:dyDescent="0.25">
      <c r="A484" s="46">
        <v>44428</v>
      </c>
      <c r="B484" s="47">
        <f t="shared" si="36"/>
        <v>0.35416666666666663</v>
      </c>
      <c r="C484" s="47">
        <f t="shared" si="37"/>
        <v>0.3125</v>
      </c>
      <c r="D484" s="47">
        <v>0.39583333333333331</v>
      </c>
      <c r="E484" s="2" t="s">
        <v>788</v>
      </c>
      <c r="F484" s="2" t="s">
        <v>789</v>
      </c>
      <c r="G484" s="3"/>
      <c r="H484" s="3"/>
      <c r="I484" s="2"/>
      <c r="J484" s="2"/>
      <c r="K484" s="2"/>
      <c r="L484" s="2"/>
      <c r="M484" s="2"/>
      <c r="N484" s="3"/>
      <c r="O484" s="2"/>
    </row>
    <row r="485" spans="1:15" x14ac:dyDescent="0.25">
      <c r="A485" s="46">
        <v>44428</v>
      </c>
      <c r="B485" s="47">
        <f t="shared" si="36"/>
        <v>0.375</v>
      </c>
      <c r="C485" s="47">
        <f t="shared" si="37"/>
        <v>0.33333333333333337</v>
      </c>
      <c r="D485" s="47">
        <v>0.41666666666666669</v>
      </c>
      <c r="E485" s="2" t="s">
        <v>788</v>
      </c>
      <c r="F485" s="2" t="s">
        <v>789</v>
      </c>
      <c r="G485" s="3"/>
      <c r="H485" s="3"/>
      <c r="I485" s="2"/>
      <c r="J485" s="2"/>
      <c r="K485" s="2"/>
      <c r="L485" s="2"/>
      <c r="M485" s="2"/>
      <c r="N485" s="3"/>
      <c r="O485" s="2"/>
    </row>
    <row r="486" spans="1:15" x14ac:dyDescent="0.25">
      <c r="A486" s="46">
        <v>44428</v>
      </c>
      <c r="B486" s="47">
        <f t="shared" si="36"/>
        <v>0.39583333333333331</v>
      </c>
      <c r="C486" s="47">
        <f t="shared" si="37"/>
        <v>0.35416666666666669</v>
      </c>
      <c r="D486" s="47">
        <v>0.4375</v>
      </c>
      <c r="E486" s="2" t="s">
        <v>788</v>
      </c>
      <c r="F486" s="2" t="s">
        <v>789</v>
      </c>
      <c r="G486" s="3"/>
      <c r="H486" s="3"/>
      <c r="I486" s="2"/>
      <c r="J486" s="2"/>
      <c r="K486" s="2"/>
      <c r="L486" s="2"/>
      <c r="M486" s="2"/>
      <c r="N486" s="3"/>
      <c r="O486" s="2"/>
    </row>
    <row r="487" spans="1:15" x14ac:dyDescent="0.25">
      <c r="A487" s="46">
        <v>44428</v>
      </c>
      <c r="B487" s="47">
        <f t="shared" si="36"/>
        <v>0.41666666666666663</v>
      </c>
      <c r="C487" s="47">
        <f t="shared" si="37"/>
        <v>0.375</v>
      </c>
      <c r="D487" s="47">
        <v>0.45833333333333331</v>
      </c>
      <c r="E487" s="39" t="s">
        <v>504</v>
      </c>
      <c r="F487" s="39" t="s">
        <v>504</v>
      </c>
      <c r="G487" s="48" t="s">
        <v>8</v>
      </c>
      <c r="H487" s="48">
        <v>2021</v>
      </c>
      <c r="I487" s="39" t="s">
        <v>401</v>
      </c>
      <c r="J487" s="39" t="s">
        <v>27</v>
      </c>
      <c r="K487" s="39" t="s">
        <v>28</v>
      </c>
      <c r="L487" s="39" t="s">
        <v>378</v>
      </c>
      <c r="M487" s="39" t="s">
        <v>378</v>
      </c>
      <c r="N487" s="51">
        <v>3.4791666666666672E-2</v>
      </c>
      <c r="O487" s="39" t="s">
        <v>792</v>
      </c>
    </row>
    <row r="488" spans="1:15" x14ac:dyDescent="0.25">
      <c r="A488" s="46">
        <v>44428</v>
      </c>
      <c r="B488" s="47">
        <f t="shared" si="36"/>
        <v>0.46180555555555552</v>
      </c>
      <c r="C488" s="47">
        <f t="shared" si="37"/>
        <v>0.4201388888888889</v>
      </c>
      <c r="D488" s="47">
        <v>0.50347222222222221</v>
      </c>
      <c r="E488" s="39" t="s">
        <v>1023</v>
      </c>
      <c r="F488" s="39" t="s">
        <v>505</v>
      </c>
      <c r="G488" s="48" t="s">
        <v>8</v>
      </c>
      <c r="H488" s="48">
        <v>2020</v>
      </c>
      <c r="I488" s="52" t="s">
        <v>1021</v>
      </c>
      <c r="J488" s="39"/>
      <c r="K488" s="39" t="s">
        <v>22</v>
      </c>
      <c r="L488" s="39" t="s">
        <v>12</v>
      </c>
      <c r="M488" s="39" t="s">
        <v>12</v>
      </c>
      <c r="N488" s="51">
        <v>2.0682870370370372E-2</v>
      </c>
      <c r="O488" s="39" t="s">
        <v>792</v>
      </c>
    </row>
    <row r="489" spans="1:15" x14ac:dyDescent="0.25">
      <c r="A489" s="46">
        <v>44428</v>
      </c>
      <c r="B489" s="47">
        <f t="shared" si="36"/>
        <v>0.4861111111111111</v>
      </c>
      <c r="C489" s="47">
        <f t="shared" si="37"/>
        <v>0.44444444444444448</v>
      </c>
      <c r="D489" s="47">
        <v>0.52777777777777779</v>
      </c>
      <c r="E489" s="39" t="s">
        <v>488</v>
      </c>
      <c r="F489" s="39" t="s">
        <v>489</v>
      </c>
      <c r="G489" s="48" t="s">
        <v>8</v>
      </c>
      <c r="H489" s="48">
        <v>2016</v>
      </c>
      <c r="I489" s="39" t="s">
        <v>490</v>
      </c>
      <c r="J489" s="39" t="s">
        <v>491</v>
      </c>
      <c r="K489" s="39" t="s">
        <v>492</v>
      </c>
      <c r="L489" s="39" t="s">
        <v>52</v>
      </c>
      <c r="M489" s="39" t="s">
        <v>52</v>
      </c>
      <c r="N489" s="51">
        <v>3.7280092592592594E-2</v>
      </c>
      <c r="O489" s="39" t="s">
        <v>791</v>
      </c>
    </row>
    <row r="490" spans="1:15" x14ac:dyDescent="0.25">
      <c r="A490" s="46">
        <v>44428</v>
      </c>
      <c r="B490" s="47">
        <f t="shared" si="36"/>
        <v>0.53125</v>
      </c>
      <c r="C490" s="47">
        <f t="shared" si="37"/>
        <v>0.48958333333333331</v>
      </c>
      <c r="D490" s="47">
        <v>0.57291666666666663</v>
      </c>
      <c r="E490" s="39" t="s">
        <v>493</v>
      </c>
      <c r="F490" s="39" t="s">
        <v>493</v>
      </c>
      <c r="G490" s="48" t="s">
        <v>8</v>
      </c>
      <c r="H490" s="48">
        <v>2019</v>
      </c>
      <c r="I490" s="39" t="s">
        <v>355</v>
      </c>
      <c r="J490" s="39" t="s">
        <v>177</v>
      </c>
      <c r="K490" s="39" t="s">
        <v>178</v>
      </c>
      <c r="L490" s="39" t="s">
        <v>18</v>
      </c>
      <c r="M490" s="39" t="s">
        <v>18</v>
      </c>
      <c r="N490" s="51">
        <v>3.2280092592592589E-2</v>
      </c>
      <c r="O490" s="39" t="s">
        <v>792</v>
      </c>
    </row>
    <row r="491" spans="1:15" x14ac:dyDescent="0.25">
      <c r="A491" s="46">
        <v>44428</v>
      </c>
      <c r="B491" s="47">
        <f t="shared" si="36"/>
        <v>0.57291666666666674</v>
      </c>
      <c r="C491" s="47">
        <f t="shared" si="37"/>
        <v>0.53125</v>
      </c>
      <c r="D491" s="47">
        <v>0.61458333333333337</v>
      </c>
      <c r="E491" s="39" t="s">
        <v>494</v>
      </c>
      <c r="F491" s="39" t="s">
        <v>495</v>
      </c>
      <c r="G491" s="48">
        <v>12</v>
      </c>
      <c r="H491" s="48">
        <v>2012</v>
      </c>
      <c r="I491" s="39" t="s">
        <v>496</v>
      </c>
      <c r="J491" s="39" t="s">
        <v>182</v>
      </c>
      <c r="K491" s="39" t="s">
        <v>183</v>
      </c>
      <c r="L491" s="39" t="s">
        <v>18</v>
      </c>
      <c r="M491" s="39" t="s">
        <v>18</v>
      </c>
      <c r="N491" s="51">
        <v>3.0127314814814815E-2</v>
      </c>
      <c r="O491" s="39" t="s">
        <v>793</v>
      </c>
    </row>
    <row r="492" spans="1:15" x14ac:dyDescent="0.25">
      <c r="A492" s="46">
        <v>44428</v>
      </c>
      <c r="B492" s="47">
        <f t="shared" si="36"/>
        <v>0.61458333333333337</v>
      </c>
      <c r="C492" s="47">
        <f t="shared" si="37"/>
        <v>0.57291666666666663</v>
      </c>
      <c r="D492" s="47">
        <v>0.65625</v>
      </c>
      <c r="E492" s="39" t="s">
        <v>261</v>
      </c>
      <c r="F492" s="39" t="s">
        <v>262</v>
      </c>
      <c r="G492" s="48" t="s">
        <v>66</v>
      </c>
      <c r="H492" s="48">
        <v>1987</v>
      </c>
      <c r="I492" s="39" t="s">
        <v>263</v>
      </c>
      <c r="J492" s="39" t="s">
        <v>264</v>
      </c>
      <c r="K492" s="39" t="s">
        <v>265</v>
      </c>
      <c r="L492" s="39" t="s">
        <v>266</v>
      </c>
      <c r="M492" s="39" t="s">
        <v>267</v>
      </c>
      <c r="N492" s="51">
        <v>8.2905092592592586E-2</v>
      </c>
      <c r="O492" s="39" t="s">
        <v>793</v>
      </c>
    </row>
    <row r="493" spans="1:15" x14ac:dyDescent="0.25">
      <c r="A493" s="46">
        <v>44428</v>
      </c>
      <c r="B493" s="47">
        <f t="shared" si="36"/>
        <v>0.70833333333333337</v>
      </c>
      <c r="C493" s="47">
        <f t="shared" si="37"/>
        <v>0.66666666666666663</v>
      </c>
      <c r="D493" s="47">
        <v>0.75</v>
      </c>
      <c r="E493" s="39" t="s">
        <v>506</v>
      </c>
      <c r="F493" s="39" t="s">
        <v>507</v>
      </c>
      <c r="G493" s="48" t="s">
        <v>155</v>
      </c>
      <c r="H493" s="48">
        <v>2018</v>
      </c>
      <c r="I493" s="39" t="s">
        <v>508</v>
      </c>
      <c r="J493" s="39" t="s">
        <v>509</v>
      </c>
      <c r="K493" s="39" t="s">
        <v>510</v>
      </c>
      <c r="L493" s="39" t="s">
        <v>198</v>
      </c>
      <c r="M493" s="39" t="s">
        <v>198</v>
      </c>
      <c r="N493" s="51">
        <v>6.5277777777777782E-2</v>
      </c>
      <c r="O493" s="39" t="s">
        <v>790</v>
      </c>
    </row>
    <row r="494" spans="1:15" x14ac:dyDescent="0.25">
      <c r="A494" s="46">
        <v>44428</v>
      </c>
      <c r="B494" s="47">
        <f t="shared" si="36"/>
        <v>0.78472222222222221</v>
      </c>
      <c r="C494" s="47">
        <f t="shared" si="37"/>
        <v>0.74305555555555547</v>
      </c>
      <c r="D494" s="47">
        <v>0.82638888888888884</v>
      </c>
      <c r="E494" s="39" t="s">
        <v>1051</v>
      </c>
      <c r="F494" s="39" t="s">
        <v>511</v>
      </c>
      <c r="G494" s="48" t="s">
        <v>8</v>
      </c>
      <c r="H494" s="48">
        <v>2019</v>
      </c>
      <c r="I494" s="39" t="s">
        <v>1052</v>
      </c>
      <c r="J494" s="39" t="s">
        <v>1053</v>
      </c>
      <c r="K494" s="39" t="s">
        <v>1054</v>
      </c>
      <c r="L494" s="39" t="s">
        <v>12</v>
      </c>
      <c r="M494" s="39" t="s">
        <v>12</v>
      </c>
      <c r="N494" s="51">
        <v>4.1631944444444451E-2</v>
      </c>
      <c r="O494" s="39" t="s">
        <v>1031</v>
      </c>
    </row>
    <row r="495" spans="1:15" x14ac:dyDescent="0.25">
      <c r="A495" s="46">
        <v>44428</v>
      </c>
      <c r="B495" s="47">
        <f t="shared" si="36"/>
        <v>0.83333333333333337</v>
      </c>
      <c r="C495" s="47">
        <f t="shared" si="37"/>
        <v>0.79166666666666663</v>
      </c>
      <c r="D495" s="47">
        <v>0.875</v>
      </c>
      <c r="E495" s="39" t="s">
        <v>315</v>
      </c>
      <c r="F495" s="39" t="s">
        <v>315</v>
      </c>
      <c r="G495" s="48" t="s">
        <v>8</v>
      </c>
      <c r="H495" s="48">
        <v>2020</v>
      </c>
      <c r="I495" s="39" t="s">
        <v>401</v>
      </c>
      <c r="J495" s="39" t="s">
        <v>27</v>
      </c>
      <c r="K495" s="39" t="s">
        <v>28</v>
      </c>
      <c r="L495" s="39" t="s">
        <v>29</v>
      </c>
      <c r="M495" s="39" t="s">
        <v>29</v>
      </c>
      <c r="N495" s="51">
        <v>3.4675925925925923E-2</v>
      </c>
      <c r="O495" s="39" t="s">
        <v>792</v>
      </c>
    </row>
    <row r="496" spans="1:15" x14ac:dyDescent="0.25">
      <c r="A496" s="46">
        <v>44428</v>
      </c>
      <c r="B496" s="47">
        <f t="shared" si="36"/>
        <v>0.875</v>
      </c>
      <c r="C496" s="47">
        <f t="shared" si="37"/>
        <v>0.83333333333333326</v>
      </c>
      <c r="D496" s="47">
        <v>0.91666666666666663</v>
      </c>
      <c r="E496" s="39" t="s">
        <v>512</v>
      </c>
      <c r="F496" s="39" t="s">
        <v>512</v>
      </c>
      <c r="G496" s="48" t="s">
        <v>66</v>
      </c>
      <c r="H496" s="48">
        <v>2020</v>
      </c>
      <c r="I496" s="39" t="s">
        <v>513</v>
      </c>
      <c r="J496" s="39" t="s">
        <v>514</v>
      </c>
      <c r="K496" s="39" t="s">
        <v>515</v>
      </c>
      <c r="L496" s="39" t="s">
        <v>18</v>
      </c>
      <c r="M496" s="39" t="s">
        <v>18</v>
      </c>
      <c r="N496" s="51">
        <v>3.2962962962962965E-2</v>
      </c>
      <c r="O496" s="39" t="s">
        <v>792</v>
      </c>
    </row>
    <row r="497" spans="1:15" x14ac:dyDescent="0.25">
      <c r="A497" s="46">
        <v>44428</v>
      </c>
      <c r="B497" s="47">
        <f t="shared" si="36"/>
        <v>0.91666666666666674</v>
      </c>
      <c r="C497" s="47">
        <f t="shared" si="37"/>
        <v>0.875</v>
      </c>
      <c r="D497" s="47">
        <v>0.95833333333333337</v>
      </c>
      <c r="E497" s="39" t="s">
        <v>516</v>
      </c>
      <c r="F497" s="39" t="s">
        <v>516</v>
      </c>
      <c r="G497" s="48" t="s">
        <v>66</v>
      </c>
      <c r="H497" s="48">
        <v>2020</v>
      </c>
      <c r="I497" s="39" t="s">
        <v>513</v>
      </c>
      <c r="J497" s="39" t="s">
        <v>514</v>
      </c>
      <c r="K497" s="39" t="s">
        <v>515</v>
      </c>
      <c r="L497" s="39" t="s">
        <v>18</v>
      </c>
      <c r="M497" s="39" t="s">
        <v>18</v>
      </c>
      <c r="N497" s="51">
        <v>3.2928240740740737E-2</v>
      </c>
      <c r="O497" s="39" t="s">
        <v>792</v>
      </c>
    </row>
    <row r="498" spans="1:15" x14ac:dyDescent="0.25">
      <c r="A498" s="46">
        <v>44429</v>
      </c>
      <c r="B498" s="47">
        <v>0.95833333333333337</v>
      </c>
      <c r="C498" s="47">
        <v>0.91666666666666663</v>
      </c>
      <c r="D498" s="47">
        <v>0</v>
      </c>
      <c r="E498" s="39" t="s">
        <v>1060</v>
      </c>
      <c r="F498" s="39" t="s">
        <v>517</v>
      </c>
      <c r="G498" s="48" t="s">
        <v>1034</v>
      </c>
      <c r="H498" s="48">
        <v>2018</v>
      </c>
      <c r="I498" s="39" t="s">
        <v>1061</v>
      </c>
      <c r="J498" s="39" t="s">
        <v>209</v>
      </c>
      <c r="K498" s="39" t="s">
        <v>210</v>
      </c>
      <c r="L498" s="39" t="s">
        <v>18</v>
      </c>
      <c r="M498" s="39" t="s">
        <v>18</v>
      </c>
      <c r="N498" s="51">
        <v>3.123842592592593E-2</v>
      </c>
      <c r="O498" s="39" t="s">
        <v>794</v>
      </c>
    </row>
    <row r="499" spans="1:15" x14ac:dyDescent="0.25">
      <c r="A499" s="46">
        <v>44429</v>
      </c>
      <c r="B499" s="47">
        <v>0.99652777777777779</v>
      </c>
      <c r="C499" s="47">
        <v>0.95486111111111116</v>
      </c>
      <c r="D499" s="47">
        <v>3.8194444444444441E-2</v>
      </c>
      <c r="E499" s="52" t="s">
        <v>1033</v>
      </c>
      <c r="F499" s="52" t="s">
        <v>518</v>
      </c>
      <c r="G499" s="48" t="s">
        <v>1034</v>
      </c>
      <c r="H499" s="48">
        <v>2018</v>
      </c>
      <c r="I499" s="52" t="s">
        <v>1035</v>
      </c>
      <c r="J499" s="52" t="s">
        <v>209</v>
      </c>
      <c r="K499" s="39" t="s">
        <v>210</v>
      </c>
      <c r="L499" s="39" t="s">
        <v>18</v>
      </c>
      <c r="M499" s="39" t="s">
        <v>18</v>
      </c>
      <c r="N499" s="51">
        <v>3.1111111111111107E-2</v>
      </c>
      <c r="O499" s="39" t="s">
        <v>794</v>
      </c>
    </row>
    <row r="500" spans="1:15" x14ac:dyDescent="0.25">
      <c r="A500" s="46">
        <v>44429</v>
      </c>
      <c r="B500" s="47">
        <f t="shared" ref="B500:B534" si="38">D500-$Q$3</f>
        <v>3.4722222222222231E-2</v>
      </c>
      <c r="C500" s="47">
        <v>0.99305555555555547</v>
      </c>
      <c r="D500" s="47">
        <v>7.6388888888888895E-2</v>
      </c>
      <c r="E500" s="39" t="s">
        <v>261</v>
      </c>
      <c r="F500" s="39" t="s">
        <v>262</v>
      </c>
      <c r="G500" s="48" t="s">
        <v>66</v>
      </c>
      <c r="H500" s="48">
        <v>1987</v>
      </c>
      <c r="I500" s="39" t="s">
        <v>263</v>
      </c>
      <c r="J500" s="39" t="s">
        <v>264</v>
      </c>
      <c r="K500" s="39" t="s">
        <v>265</v>
      </c>
      <c r="L500" s="39" t="s">
        <v>266</v>
      </c>
      <c r="M500" s="39" t="s">
        <v>267</v>
      </c>
      <c r="N500" s="51">
        <v>8.2905092592592586E-2</v>
      </c>
      <c r="O500" s="39" t="s">
        <v>793</v>
      </c>
    </row>
    <row r="501" spans="1:15" x14ac:dyDescent="0.25">
      <c r="A501" s="46">
        <v>44429</v>
      </c>
      <c r="B501" s="47">
        <f t="shared" si="38"/>
        <v>0.12986111111111109</v>
      </c>
      <c r="C501" s="47">
        <f t="shared" ref="C501:C534" si="39">D501-$Q$4</f>
        <v>8.8194444444444423E-2</v>
      </c>
      <c r="D501" s="47">
        <v>0.17152777777777775</v>
      </c>
      <c r="E501" s="39" t="s">
        <v>506</v>
      </c>
      <c r="F501" s="39" t="s">
        <v>507</v>
      </c>
      <c r="G501" s="48" t="s">
        <v>155</v>
      </c>
      <c r="H501" s="48">
        <v>2018</v>
      </c>
      <c r="I501" s="39" t="s">
        <v>508</v>
      </c>
      <c r="J501" s="39" t="s">
        <v>509</v>
      </c>
      <c r="K501" s="39" t="s">
        <v>510</v>
      </c>
      <c r="L501" s="39" t="s">
        <v>198</v>
      </c>
      <c r="M501" s="39" t="s">
        <v>198</v>
      </c>
      <c r="N501" s="51">
        <v>6.5277777777777782E-2</v>
      </c>
      <c r="O501" s="39" t="s">
        <v>790</v>
      </c>
    </row>
    <row r="502" spans="1:15" x14ac:dyDescent="0.25">
      <c r="A502" s="46">
        <v>44429</v>
      </c>
      <c r="B502" s="47">
        <f t="shared" si="38"/>
        <v>0.20625000000000002</v>
      </c>
      <c r="C502" s="47">
        <f t="shared" si="39"/>
        <v>0.16458333333333336</v>
      </c>
      <c r="D502" s="47">
        <v>0.24791666666666667</v>
      </c>
      <c r="E502" s="39" t="s">
        <v>519</v>
      </c>
      <c r="F502" s="39" t="s">
        <v>520</v>
      </c>
      <c r="G502" s="48" t="s">
        <v>8</v>
      </c>
      <c r="H502" s="48">
        <v>2018</v>
      </c>
      <c r="I502" s="39" t="s">
        <v>521</v>
      </c>
      <c r="J502" s="39"/>
      <c r="K502" s="39" t="s">
        <v>157</v>
      </c>
      <c r="L502" s="39" t="s">
        <v>158</v>
      </c>
      <c r="M502" s="39" t="s">
        <v>158</v>
      </c>
      <c r="N502" s="51">
        <v>1.8032407407407407E-2</v>
      </c>
      <c r="O502" s="39" t="s">
        <v>791</v>
      </c>
    </row>
    <row r="503" spans="1:15" x14ac:dyDescent="0.25">
      <c r="A503" s="46">
        <v>44429</v>
      </c>
      <c r="B503" s="47">
        <f t="shared" si="38"/>
        <v>0.22916666666666666</v>
      </c>
      <c r="C503" s="47">
        <f t="shared" si="39"/>
        <v>0.1875</v>
      </c>
      <c r="D503" s="47">
        <v>0.27083333333333331</v>
      </c>
      <c r="E503" s="39" t="s">
        <v>522</v>
      </c>
      <c r="F503" s="39" t="s">
        <v>522</v>
      </c>
      <c r="G503" s="48" t="s">
        <v>8</v>
      </c>
      <c r="H503" s="48">
        <v>2021</v>
      </c>
      <c r="I503" s="39" t="s">
        <v>401</v>
      </c>
      <c r="J503" s="39" t="s">
        <v>27</v>
      </c>
      <c r="K503" s="39" t="s">
        <v>28</v>
      </c>
      <c r="L503" s="39" t="s">
        <v>378</v>
      </c>
      <c r="M503" s="39" t="s">
        <v>378</v>
      </c>
      <c r="N503" s="51">
        <v>3.4247685185185187E-2</v>
      </c>
      <c r="O503" s="39" t="s">
        <v>792</v>
      </c>
    </row>
    <row r="504" spans="1:15" x14ac:dyDescent="0.25">
      <c r="A504" s="46">
        <v>44429</v>
      </c>
      <c r="B504" s="47">
        <f t="shared" si="38"/>
        <v>0.27083333333333331</v>
      </c>
      <c r="C504" s="47">
        <f t="shared" si="39"/>
        <v>0.22916666666666669</v>
      </c>
      <c r="D504" s="47">
        <v>0.3125</v>
      </c>
      <c r="E504" s="2" t="s">
        <v>788</v>
      </c>
      <c r="F504" s="2" t="s">
        <v>789</v>
      </c>
      <c r="G504" s="3"/>
      <c r="H504" s="3"/>
      <c r="I504" s="2"/>
      <c r="J504" s="2"/>
      <c r="K504" s="2"/>
      <c r="L504" s="2"/>
      <c r="M504" s="2"/>
      <c r="N504" s="3"/>
      <c r="O504" s="2"/>
    </row>
    <row r="505" spans="1:15" x14ac:dyDescent="0.25">
      <c r="A505" s="46">
        <v>44429</v>
      </c>
      <c r="B505" s="47">
        <f t="shared" si="38"/>
        <v>0.29166666666666663</v>
      </c>
      <c r="C505" s="47">
        <f t="shared" si="39"/>
        <v>0.25</v>
      </c>
      <c r="D505" s="47">
        <v>0.33333333333333331</v>
      </c>
      <c r="E505" s="2" t="s">
        <v>788</v>
      </c>
      <c r="F505" s="2" t="s">
        <v>789</v>
      </c>
      <c r="G505" s="3"/>
      <c r="H505" s="3"/>
      <c r="I505" s="2"/>
      <c r="J505" s="2"/>
      <c r="K505" s="2"/>
      <c r="L505" s="2"/>
      <c r="M505" s="2"/>
      <c r="N505" s="3"/>
      <c r="O505" s="2"/>
    </row>
    <row r="506" spans="1:15" x14ac:dyDescent="0.25">
      <c r="A506" s="46">
        <v>44429</v>
      </c>
      <c r="B506" s="47">
        <f t="shared" si="38"/>
        <v>0.3125</v>
      </c>
      <c r="C506" s="47">
        <f t="shared" si="39"/>
        <v>0.27083333333333337</v>
      </c>
      <c r="D506" s="47">
        <v>0.35416666666666669</v>
      </c>
      <c r="E506" s="2" t="s">
        <v>788</v>
      </c>
      <c r="F506" s="2" t="s">
        <v>789</v>
      </c>
      <c r="G506" s="3"/>
      <c r="H506" s="3"/>
      <c r="I506" s="2"/>
      <c r="J506" s="2"/>
      <c r="K506" s="2"/>
      <c r="L506" s="2"/>
      <c r="M506" s="2"/>
      <c r="N506" s="3"/>
      <c r="O506" s="2"/>
    </row>
    <row r="507" spans="1:15" x14ac:dyDescent="0.25">
      <c r="A507" s="46">
        <v>44429</v>
      </c>
      <c r="B507" s="47">
        <f t="shared" si="38"/>
        <v>0.33333333333333331</v>
      </c>
      <c r="C507" s="47">
        <f t="shared" si="39"/>
        <v>0.29166666666666669</v>
      </c>
      <c r="D507" s="47">
        <v>0.375</v>
      </c>
      <c r="E507" s="2" t="s">
        <v>788</v>
      </c>
      <c r="F507" s="2" t="s">
        <v>789</v>
      </c>
      <c r="G507" s="3"/>
      <c r="H507" s="3"/>
      <c r="I507" s="2"/>
      <c r="J507" s="2"/>
      <c r="K507" s="2"/>
      <c r="L507" s="2"/>
      <c r="M507" s="2"/>
      <c r="N507" s="3"/>
      <c r="O507" s="2"/>
    </row>
    <row r="508" spans="1:15" x14ac:dyDescent="0.25">
      <c r="A508" s="46">
        <v>44429</v>
      </c>
      <c r="B508" s="47">
        <f t="shared" si="38"/>
        <v>0.35416666666666663</v>
      </c>
      <c r="C508" s="47">
        <f t="shared" si="39"/>
        <v>0.3125</v>
      </c>
      <c r="D508" s="47">
        <v>0.39583333333333331</v>
      </c>
      <c r="E508" s="2" t="s">
        <v>788</v>
      </c>
      <c r="F508" s="2" t="s">
        <v>789</v>
      </c>
      <c r="G508" s="3"/>
      <c r="H508" s="3"/>
      <c r="I508" s="2"/>
      <c r="J508" s="2"/>
      <c r="K508" s="2"/>
      <c r="L508" s="2"/>
      <c r="M508" s="2"/>
      <c r="N508" s="3"/>
      <c r="O508" s="2"/>
    </row>
    <row r="509" spans="1:15" x14ac:dyDescent="0.25">
      <c r="A509" s="46">
        <v>44429</v>
      </c>
      <c r="B509" s="47">
        <f t="shared" si="38"/>
        <v>0.375</v>
      </c>
      <c r="C509" s="47">
        <f t="shared" si="39"/>
        <v>0.33333333333333337</v>
      </c>
      <c r="D509" s="47">
        <v>0.41666666666666669</v>
      </c>
      <c r="E509" s="2" t="s">
        <v>788</v>
      </c>
      <c r="F509" s="2" t="s">
        <v>789</v>
      </c>
      <c r="G509" s="3"/>
      <c r="H509" s="3"/>
      <c r="I509" s="2"/>
      <c r="J509" s="2"/>
      <c r="K509" s="2"/>
      <c r="L509" s="2"/>
      <c r="M509" s="2"/>
      <c r="N509" s="3"/>
      <c r="O509" s="2"/>
    </row>
    <row r="510" spans="1:15" x14ac:dyDescent="0.25">
      <c r="A510" s="46">
        <v>44429</v>
      </c>
      <c r="B510" s="47">
        <f t="shared" si="38"/>
        <v>0.39583333333333331</v>
      </c>
      <c r="C510" s="47">
        <f t="shared" si="39"/>
        <v>0.35416666666666669</v>
      </c>
      <c r="D510" s="47">
        <v>0.4375</v>
      </c>
      <c r="E510" s="2" t="s">
        <v>788</v>
      </c>
      <c r="F510" s="2" t="s">
        <v>789</v>
      </c>
      <c r="G510" s="3"/>
      <c r="H510" s="3"/>
      <c r="I510" s="2"/>
      <c r="J510" s="2"/>
      <c r="K510" s="2"/>
      <c r="L510" s="2"/>
      <c r="M510" s="2"/>
      <c r="N510" s="3"/>
      <c r="O510" s="2"/>
    </row>
    <row r="511" spans="1:15" x14ac:dyDescent="0.25">
      <c r="A511" s="46">
        <v>44429</v>
      </c>
      <c r="B511" s="47">
        <f t="shared" si="38"/>
        <v>0.41666666666666663</v>
      </c>
      <c r="C511" s="47">
        <f t="shared" si="39"/>
        <v>0.375</v>
      </c>
      <c r="D511" s="47">
        <v>0.45833333333333331</v>
      </c>
      <c r="E511" s="39" t="s">
        <v>522</v>
      </c>
      <c r="F511" s="39" t="s">
        <v>522</v>
      </c>
      <c r="G511" s="48" t="s">
        <v>8</v>
      </c>
      <c r="H511" s="48">
        <v>2021</v>
      </c>
      <c r="I511" s="39" t="s">
        <v>401</v>
      </c>
      <c r="J511" s="39" t="s">
        <v>27</v>
      </c>
      <c r="K511" s="39" t="s">
        <v>28</v>
      </c>
      <c r="L511" s="39" t="s">
        <v>378</v>
      </c>
      <c r="M511" s="39" t="s">
        <v>378</v>
      </c>
      <c r="N511" s="51">
        <v>3.4247685185185187E-2</v>
      </c>
      <c r="O511" s="39" t="s">
        <v>792</v>
      </c>
    </row>
    <row r="512" spans="1:15" x14ac:dyDescent="0.25">
      <c r="A512" s="46">
        <v>44429</v>
      </c>
      <c r="B512" s="47">
        <f t="shared" si="38"/>
        <v>0.45833333333333331</v>
      </c>
      <c r="C512" s="47">
        <f t="shared" si="39"/>
        <v>0.41666666666666669</v>
      </c>
      <c r="D512" s="47">
        <v>0.5</v>
      </c>
      <c r="E512" s="39" t="s">
        <v>523</v>
      </c>
      <c r="F512" s="39" t="s">
        <v>524</v>
      </c>
      <c r="G512" s="48" t="s">
        <v>8</v>
      </c>
      <c r="H512" s="48">
        <v>2016</v>
      </c>
      <c r="I512" s="39" t="s">
        <v>525</v>
      </c>
      <c r="J512" s="39" t="s">
        <v>56</v>
      </c>
      <c r="K512" s="39" t="s">
        <v>57</v>
      </c>
      <c r="L512" s="39" t="s">
        <v>58</v>
      </c>
      <c r="M512" s="39" t="s">
        <v>58</v>
      </c>
      <c r="N512" s="51">
        <v>7.0486111111111105E-3</v>
      </c>
      <c r="O512" s="39" t="s">
        <v>795</v>
      </c>
    </row>
    <row r="513" spans="1:15" x14ac:dyDescent="0.25">
      <c r="A513" s="46">
        <v>44429</v>
      </c>
      <c r="B513" s="47">
        <f t="shared" si="38"/>
        <v>0.46736111111111106</v>
      </c>
      <c r="C513" s="47">
        <f t="shared" si="39"/>
        <v>0.42569444444444443</v>
      </c>
      <c r="D513" s="47">
        <v>0.50902777777777775</v>
      </c>
      <c r="E513" s="39" t="s">
        <v>526</v>
      </c>
      <c r="F513" s="39" t="s">
        <v>527</v>
      </c>
      <c r="G513" s="48" t="s">
        <v>8</v>
      </c>
      <c r="H513" s="48">
        <v>2016</v>
      </c>
      <c r="I513" s="39" t="s">
        <v>528</v>
      </c>
      <c r="J513" s="39" t="s">
        <v>56</v>
      </c>
      <c r="K513" s="39" t="s">
        <v>57</v>
      </c>
      <c r="L513" s="39" t="s">
        <v>58</v>
      </c>
      <c r="M513" s="39" t="s">
        <v>58</v>
      </c>
      <c r="N513" s="51">
        <v>4.6874999999999998E-3</v>
      </c>
      <c r="O513" s="39" t="s">
        <v>795</v>
      </c>
    </row>
    <row r="514" spans="1:15" x14ac:dyDescent="0.25">
      <c r="A514" s="46">
        <v>44429</v>
      </c>
      <c r="B514" s="47">
        <f t="shared" si="38"/>
        <v>0.4777777777777778</v>
      </c>
      <c r="C514" s="47">
        <f t="shared" si="39"/>
        <v>0.43611111111111117</v>
      </c>
      <c r="D514" s="47">
        <v>0.51944444444444449</v>
      </c>
      <c r="E514" s="39" t="s">
        <v>529</v>
      </c>
      <c r="F514" s="39" t="s">
        <v>530</v>
      </c>
      <c r="G514" s="48" t="s">
        <v>8</v>
      </c>
      <c r="H514" s="48">
        <v>2016</v>
      </c>
      <c r="I514" s="39" t="s">
        <v>531</v>
      </c>
      <c r="J514" s="39" t="s">
        <v>56</v>
      </c>
      <c r="K514" s="39" t="s">
        <v>57</v>
      </c>
      <c r="L514" s="39" t="s">
        <v>58</v>
      </c>
      <c r="M514" s="39" t="s">
        <v>58</v>
      </c>
      <c r="N514" s="51">
        <v>4.1435185185185186E-3</v>
      </c>
      <c r="O514" s="39" t="s">
        <v>795</v>
      </c>
    </row>
    <row r="515" spans="1:15" x14ac:dyDescent="0.25">
      <c r="A515" s="46">
        <v>44429</v>
      </c>
      <c r="B515" s="47">
        <f t="shared" si="38"/>
        <v>0.48333333333333334</v>
      </c>
      <c r="C515" s="47">
        <f t="shared" si="39"/>
        <v>0.44166666666666671</v>
      </c>
      <c r="D515" s="47">
        <v>0.52500000000000002</v>
      </c>
      <c r="E515" s="39" t="s">
        <v>532</v>
      </c>
      <c r="F515" s="39" t="s">
        <v>533</v>
      </c>
      <c r="G515" s="48" t="s">
        <v>8</v>
      </c>
      <c r="H515" s="48">
        <v>2016</v>
      </c>
      <c r="I515" s="39" t="s">
        <v>534</v>
      </c>
      <c r="J515" s="39" t="s">
        <v>56</v>
      </c>
      <c r="K515" s="39" t="s">
        <v>57</v>
      </c>
      <c r="L515" s="39" t="s">
        <v>58</v>
      </c>
      <c r="M515" s="39" t="s">
        <v>58</v>
      </c>
      <c r="N515" s="51">
        <v>6.5624999999999998E-3</v>
      </c>
      <c r="O515" s="39" t="s">
        <v>795</v>
      </c>
    </row>
    <row r="516" spans="1:15" x14ac:dyDescent="0.25">
      <c r="A516" s="46">
        <v>44429</v>
      </c>
      <c r="B516" s="47">
        <f t="shared" si="38"/>
        <v>0.49513888888888885</v>
      </c>
      <c r="C516" s="47">
        <f t="shared" si="39"/>
        <v>0.45347222222222222</v>
      </c>
      <c r="D516" s="47">
        <v>0.53680555555555554</v>
      </c>
      <c r="E516" s="39" t="s">
        <v>535</v>
      </c>
      <c r="F516" s="39" t="s">
        <v>536</v>
      </c>
      <c r="G516" s="48" t="s">
        <v>8</v>
      </c>
      <c r="H516" s="48">
        <v>2016</v>
      </c>
      <c r="I516" s="39" t="s">
        <v>537</v>
      </c>
      <c r="J516" s="39" t="s">
        <v>56</v>
      </c>
      <c r="K516" s="39" t="s">
        <v>57</v>
      </c>
      <c r="L516" s="39" t="s">
        <v>58</v>
      </c>
      <c r="M516" s="39" t="s">
        <v>58</v>
      </c>
      <c r="N516" s="51">
        <v>8.7962962962962968E-3</v>
      </c>
      <c r="O516" s="39" t="s">
        <v>795</v>
      </c>
    </row>
    <row r="517" spans="1:15" x14ac:dyDescent="0.25">
      <c r="A517" s="46">
        <v>44429</v>
      </c>
      <c r="B517" s="47">
        <f t="shared" si="38"/>
        <v>0.50555555555555554</v>
      </c>
      <c r="C517" s="47">
        <f t="shared" si="39"/>
        <v>0.46388888888888885</v>
      </c>
      <c r="D517" s="47">
        <v>0.54722222222222217</v>
      </c>
      <c r="E517" s="39" t="s">
        <v>538</v>
      </c>
      <c r="F517" s="39" t="s">
        <v>539</v>
      </c>
      <c r="G517" s="48" t="s">
        <v>8</v>
      </c>
      <c r="H517" s="48">
        <v>2016</v>
      </c>
      <c r="I517" s="39" t="s">
        <v>540</v>
      </c>
      <c r="J517" s="39" t="s">
        <v>56</v>
      </c>
      <c r="K517" s="39" t="s">
        <v>57</v>
      </c>
      <c r="L517" s="39" t="s">
        <v>58</v>
      </c>
      <c r="M517" s="39" t="s">
        <v>58</v>
      </c>
      <c r="N517" s="51">
        <v>6.0185185185185177E-3</v>
      </c>
      <c r="O517" s="39" t="s">
        <v>795</v>
      </c>
    </row>
    <row r="518" spans="1:15" x14ac:dyDescent="0.25">
      <c r="A518" s="46">
        <v>44429</v>
      </c>
      <c r="B518" s="47">
        <f t="shared" si="38"/>
        <v>0.51388888888888895</v>
      </c>
      <c r="C518" s="47">
        <f t="shared" si="39"/>
        <v>0.47222222222222227</v>
      </c>
      <c r="D518" s="47">
        <v>0.55555555555555558</v>
      </c>
      <c r="E518" s="39" t="s">
        <v>541</v>
      </c>
      <c r="F518" s="39" t="s">
        <v>542</v>
      </c>
      <c r="G518" s="48" t="s">
        <v>8</v>
      </c>
      <c r="H518" s="48">
        <v>2016</v>
      </c>
      <c r="I518" s="39" t="s">
        <v>543</v>
      </c>
      <c r="J518" s="39" t="s">
        <v>56</v>
      </c>
      <c r="K518" s="39" t="s">
        <v>57</v>
      </c>
      <c r="L518" s="39" t="s">
        <v>58</v>
      </c>
      <c r="M518" s="39" t="s">
        <v>58</v>
      </c>
      <c r="N518" s="51">
        <v>4.7685185185185183E-3</v>
      </c>
      <c r="O518" s="39" t="s">
        <v>795</v>
      </c>
    </row>
    <row r="519" spans="1:15" x14ac:dyDescent="0.25">
      <c r="A519" s="46">
        <v>44429</v>
      </c>
      <c r="B519" s="47">
        <f t="shared" si="38"/>
        <v>0.52430555555555558</v>
      </c>
      <c r="C519" s="47">
        <f t="shared" si="39"/>
        <v>0.4826388888888889</v>
      </c>
      <c r="D519" s="47">
        <v>0.56597222222222221</v>
      </c>
      <c r="E519" s="39" t="s">
        <v>544</v>
      </c>
      <c r="F519" s="39" t="s">
        <v>545</v>
      </c>
      <c r="G519" s="48" t="s">
        <v>8</v>
      </c>
      <c r="H519" s="48">
        <v>2016</v>
      </c>
      <c r="I519" s="39" t="s">
        <v>546</v>
      </c>
      <c r="J519" s="39" t="s">
        <v>56</v>
      </c>
      <c r="K519" s="39" t="s">
        <v>57</v>
      </c>
      <c r="L519" s="39" t="s">
        <v>58</v>
      </c>
      <c r="M519" s="39" t="s">
        <v>58</v>
      </c>
      <c r="N519" s="51">
        <v>5.4050925925925924E-3</v>
      </c>
      <c r="O519" s="39" t="s">
        <v>795</v>
      </c>
    </row>
    <row r="520" spans="1:15" x14ac:dyDescent="0.25">
      <c r="A520" s="46">
        <v>44429</v>
      </c>
      <c r="B520" s="47">
        <f t="shared" si="38"/>
        <v>0.53472222222222232</v>
      </c>
      <c r="C520" s="47">
        <f t="shared" si="39"/>
        <v>0.49305555555555564</v>
      </c>
      <c r="D520" s="47">
        <v>0.57638888888888895</v>
      </c>
      <c r="E520" s="39" t="s">
        <v>547</v>
      </c>
      <c r="F520" s="39" t="s">
        <v>548</v>
      </c>
      <c r="G520" s="48" t="s">
        <v>8</v>
      </c>
      <c r="H520" s="48">
        <v>2016</v>
      </c>
      <c r="I520" s="39" t="s">
        <v>549</v>
      </c>
      <c r="J520" s="39" t="s">
        <v>56</v>
      </c>
      <c r="K520" s="39" t="s">
        <v>57</v>
      </c>
      <c r="L520" s="39" t="s">
        <v>58</v>
      </c>
      <c r="M520" s="39" t="s">
        <v>58</v>
      </c>
      <c r="N520" s="51">
        <v>5.6365740740740742E-3</v>
      </c>
      <c r="O520" s="39" t="s">
        <v>795</v>
      </c>
    </row>
    <row r="521" spans="1:15" x14ac:dyDescent="0.25">
      <c r="A521" s="46">
        <v>44429</v>
      </c>
      <c r="B521" s="47">
        <f t="shared" si="38"/>
        <v>0.54513888888888895</v>
      </c>
      <c r="C521" s="47">
        <f t="shared" si="39"/>
        <v>0.50347222222222221</v>
      </c>
      <c r="D521" s="47">
        <v>0.58680555555555558</v>
      </c>
      <c r="E521" s="39" t="s">
        <v>550</v>
      </c>
      <c r="F521" s="39" t="s">
        <v>551</v>
      </c>
      <c r="G521" s="48" t="s">
        <v>8</v>
      </c>
      <c r="H521" s="48">
        <v>2016</v>
      </c>
      <c r="I521" s="39" t="s">
        <v>552</v>
      </c>
      <c r="J521" s="39" t="s">
        <v>56</v>
      </c>
      <c r="K521" s="39" t="s">
        <v>57</v>
      </c>
      <c r="L521" s="39" t="s">
        <v>58</v>
      </c>
      <c r="M521" s="39" t="s">
        <v>58</v>
      </c>
      <c r="N521" s="51">
        <v>5.1967592592592595E-3</v>
      </c>
      <c r="O521" s="39" t="s">
        <v>795</v>
      </c>
    </row>
    <row r="522" spans="1:15" x14ac:dyDescent="0.25">
      <c r="A522" s="46">
        <v>44429</v>
      </c>
      <c r="B522" s="47">
        <f t="shared" si="38"/>
        <v>0.55555555555555558</v>
      </c>
      <c r="C522" s="47">
        <f t="shared" si="39"/>
        <v>0.51388888888888884</v>
      </c>
      <c r="D522" s="47">
        <v>0.59722222222222221</v>
      </c>
      <c r="E522" s="39" t="s">
        <v>553</v>
      </c>
      <c r="F522" s="39" t="s">
        <v>554</v>
      </c>
      <c r="G522" s="48" t="s">
        <v>8</v>
      </c>
      <c r="H522" s="48">
        <v>2016</v>
      </c>
      <c r="I522" s="39" t="s">
        <v>555</v>
      </c>
      <c r="J522" s="39" t="s">
        <v>56</v>
      </c>
      <c r="K522" s="39" t="s">
        <v>57</v>
      </c>
      <c r="L522" s="39" t="s">
        <v>58</v>
      </c>
      <c r="M522" s="39" t="s">
        <v>58</v>
      </c>
      <c r="N522" s="51">
        <v>4.340277777777778E-3</v>
      </c>
      <c r="O522" s="39" t="s">
        <v>795</v>
      </c>
    </row>
    <row r="523" spans="1:15" x14ac:dyDescent="0.25">
      <c r="A523" s="46">
        <v>44429</v>
      </c>
      <c r="B523" s="47">
        <f t="shared" si="38"/>
        <v>0.5625</v>
      </c>
      <c r="C523" s="47">
        <f t="shared" si="39"/>
        <v>0.52083333333333326</v>
      </c>
      <c r="D523" s="47">
        <v>0.60416666666666663</v>
      </c>
      <c r="E523" s="39" t="s">
        <v>556</v>
      </c>
      <c r="F523" s="39" t="s">
        <v>557</v>
      </c>
      <c r="G523" s="48" t="s">
        <v>8</v>
      </c>
      <c r="H523" s="48">
        <v>2016</v>
      </c>
      <c r="I523" s="39" t="s">
        <v>558</v>
      </c>
      <c r="J523" s="39" t="s">
        <v>56</v>
      </c>
      <c r="K523" s="39" t="s">
        <v>57</v>
      </c>
      <c r="L523" s="39" t="s">
        <v>58</v>
      </c>
      <c r="M523" s="39" t="s">
        <v>58</v>
      </c>
      <c r="N523" s="51">
        <v>2.8703703703703708E-3</v>
      </c>
      <c r="O523" s="39" t="s">
        <v>795</v>
      </c>
    </row>
    <row r="524" spans="1:15" x14ac:dyDescent="0.25">
      <c r="A524" s="46">
        <v>44429</v>
      </c>
      <c r="B524" s="47">
        <f t="shared" si="38"/>
        <v>0.57291666666666674</v>
      </c>
      <c r="C524" s="47">
        <f t="shared" si="39"/>
        <v>0.53125</v>
      </c>
      <c r="D524" s="47">
        <v>0.61458333333333337</v>
      </c>
      <c r="E524" s="39" t="s">
        <v>559</v>
      </c>
      <c r="F524" s="39" t="s">
        <v>560</v>
      </c>
      <c r="G524" s="48" t="s">
        <v>8</v>
      </c>
      <c r="H524" s="48">
        <v>2016</v>
      </c>
      <c r="I524" s="39" t="s">
        <v>561</v>
      </c>
      <c r="J524" s="39" t="s">
        <v>56</v>
      </c>
      <c r="K524" s="39" t="s">
        <v>57</v>
      </c>
      <c r="L524" s="39" t="s">
        <v>58</v>
      </c>
      <c r="M524" s="39" t="s">
        <v>58</v>
      </c>
      <c r="N524" s="51">
        <v>6.2847222222222228E-3</v>
      </c>
      <c r="O524" s="39" t="s">
        <v>795</v>
      </c>
    </row>
    <row r="525" spans="1:15" x14ac:dyDescent="0.25">
      <c r="A525" s="46">
        <v>44429</v>
      </c>
      <c r="B525" s="47">
        <f t="shared" si="38"/>
        <v>0.58333333333333337</v>
      </c>
      <c r="C525" s="47">
        <f t="shared" si="39"/>
        <v>0.54166666666666663</v>
      </c>
      <c r="D525" s="47">
        <v>0.625</v>
      </c>
      <c r="E525" s="39" t="s">
        <v>562</v>
      </c>
      <c r="F525" s="39" t="s">
        <v>563</v>
      </c>
      <c r="G525" s="48" t="s">
        <v>8</v>
      </c>
      <c r="H525" s="48">
        <v>2016</v>
      </c>
      <c r="I525" s="39" t="s">
        <v>564</v>
      </c>
      <c r="J525" s="39" t="s">
        <v>56</v>
      </c>
      <c r="K525" s="39" t="s">
        <v>57</v>
      </c>
      <c r="L525" s="39" t="s">
        <v>58</v>
      </c>
      <c r="M525" s="39" t="s">
        <v>58</v>
      </c>
      <c r="N525" s="51">
        <v>6.7245370370370367E-3</v>
      </c>
      <c r="O525" s="39" t="s">
        <v>795</v>
      </c>
    </row>
    <row r="526" spans="1:15" x14ac:dyDescent="0.25">
      <c r="A526" s="46">
        <v>44429</v>
      </c>
      <c r="B526" s="47">
        <f t="shared" si="38"/>
        <v>0.59375</v>
      </c>
      <c r="C526" s="47">
        <f t="shared" si="39"/>
        <v>0.55208333333333326</v>
      </c>
      <c r="D526" s="47">
        <v>0.63541666666666663</v>
      </c>
      <c r="E526" s="39" t="s">
        <v>565</v>
      </c>
      <c r="F526" s="39" t="s">
        <v>566</v>
      </c>
      <c r="G526" s="48" t="s">
        <v>8</v>
      </c>
      <c r="H526" s="48">
        <v>2016</v>
      </c>
      <c r="I526" s="39" t="s">
        <v>567</v>
      </c>
      <c r="J526" s="39" t="s">
        <v>56</v>
      </c>
      <c r="K526" s="39" t="s">
        <v>57</v>
      </c>
      <c r="L526" s="39" t="s">
        <v>58</v>
      </c>
      <c r="M526" s="39" t="s">
        <v>58</v>
      </c>
      <c r="N526" s="51">
        <v>8.1944444444444452E-3</v>
      </c>
      <c r="O526" s="39" t="s">
        <v>795</v>
      </c>
    </row>
    <row r="527" spans="1:15" x14ac:dyDescent="0.25">
      <c r="A527" s="46">
        <v>44429</v>
      </c>
      <c r="B527" s="47">
        <f t="shared" si="38"/>
        <v>0.60763888888888895</v>
      </c>
      <c r="C527" s="47">
        <f t="shared" si="39"/>
        <v>0.56597222222222221</v>
      </c>
      <c r="D527" s="47">
        <v>0.64930555555555558</v>
      </c>
      <c r="E527" s="39" t="s">
        <v>568</v>
      </c>
      <c r="F527" s="39" t="s">
        <v>569</v>
      </c>
      <c r="G527" s="48" t="s">
        <v>8</v>
      </c>
      <c r="H527" s="48">
        <v>2018</v>
      </c>
      <c r="I527" s="39" t="s">
        <v>570</v>
      </c>
      <c r="J527" s="39" t="s">
        <v>56</v>
      </c>
      <c r="K527" s="39" t="s">
        <v>57</v>
      </c>
      <c r="L527" s="39" t="s">
        <v>58</v>
      </c>
      <c r="M527" s="39" t="s">
        <v>58</v>
      </c>
      <c r="N527" s="51">
        <v>1.2638888888888889E-2</v>
      </c>
      <c r="O527" s="39" t="s">
        <v>795</v>
      </c>
    </row>
    <row r="528" spans="1:15" x14ac:dyDescent="0.25">
      <c r="A528" s="46">
        <v>44429</v>
      </c>
      <c r="B528" s="47">
        <f t="shared" si="38"/>
        <v>0.625</v>
      </c>
      <c r="C528" s="47">
        <f t="shared" si="39"/>
        <v>0.58333333333333326</v>
      </c>
      <c r="D528" s="47">
        <v>0.66666666666666663</v>
      </c>
      <c r="E528" s="39" t="s">
        <v>512</v>
      </c>
      <c r="F528" s="39" t="s">
        <v>512</v>
      </c>
      <c r="G528" s="48" t="s">
        <v>66</v>
      </c>
      <c r="H528" s="48">
        <v>2020</v>
      </c>
      <c r="I528" s="39" t="s">
        <v>513</v>
      </c>
      <c r="J528" s="39" t="s">
        <v>514</v>
      </c>
      <c r="K528" s="39" t="s">
        <v>515</v>
      </c>
      <c r="L528" s="39" t="s">
        <v>18</v>
      </c>
      <c r="M528" s="39" t="s">
        <v>18</v>
      </c>
      <c r="N528" s="51">
        <v>3.2962962962962965E-2</v>
      </c>
      <c r="O528" s="39" t="s">
        <v>792</v>
      </c>
    </row>
    <row r="529" spans="1:15" x14ac:dyDescent="0.25">
      <c r="A529" s="46">
        <v>44429</v>
      </c>
      <c r="B529" s="47">
        <f t="shared" si="38"/>
        <v>0.66666666666666674</v>
      </c>
      <c r="C529" s="47">
        <f t="shared" si="39"/>
        <v>0.625</v>
      </c>
      <c r="D529" s="47">
        <v>0.70833333333333337</v>
      </c>
      <c r="E529" s="39" t="s">
        <v>516</v>
      </c>
      <c r="F529" s="39" t="s">
        <v>516</v>
      </c>
      <c r="G529" s="48" t="s">
        <v>66</v>
      </c>
      <c r="H529" s="48">
        <v>2020</v>
      </c>
      <c r="I529" s="39" t="s">
        <v>513</v>
      </c>
      <c r="J529" s="39" t="s">
        <v>514</v>
      </c>
      <c r="K529" s="39" t="s">
        <v>515</v>
      </c>
      <c r="L529" s="39" t="s">
        <v>18</v>
      </c>
      <c r="M529" s="39" t="s">
        <v>18</v>
      </c>
      <c r="N529" s="51">
        <v>3.2928240740740737E-2</v>
      </c>
      <c r="O529" s="39" t="s">
        <v>792</v>
      </c>
    </row>
    <row r="530" spans="1:15" x14ac:dyDescent="0.25">
      <c r="A530" s="46">
        <v>44429</v>
      </c>
      <c r="B530" s="47">
        <f t="shared" si="38"/>
        <v>0.70833333333333337</v>
      </c>
      <c r="C530" s="47">
        <f t="shared" si="39"/>
        <v>0.66666666666666663</v>
      </c>
      <c r="D530" s="47">
        <v>0.75</v>
      </c>
      <c r="E530" s="39" t="s">
        <v>571</v>
      </c>
      <c r="F530" s="39" t="s">
        <v>572</v>
      </c>
      <c r="G530" s="48" t="s">
        <v>8</v>
      </c>
      <c r="H530" s="48">
        <v>2018</v>
      </c>
      <c r="I530" s="39" t="s">
        <v>573</v>
      </c>
      <c r="J530" s="39" t="s">
        <v>574</v>
      </c>
      <c r="K530" s="39"/>
      <c r="L530" s="39" t="s">
        <v>132</v>
      </c>
      <c r="M530" s="39" t="s">
        <v>132</v>
      </c>
      <c r="N530" s="51">
        <v>6.7094907407407409E-2</v>
      </c>
      <c r="O530" s="39" t="s">
        <v>790</v>
      </c>
    </row>
    <row r="531" spans="1:15" x14ac:dyDescent="0.25">
      <c r="A531" s="46">
        <v>44429</v>
      </c>
      <c r="B531" s="47">
        <f t="shared" si="38"/>
        <v>0.78819444444444453</v>
      </c>
      <c r="C531" s="47">
        <f t="shared" si="39"/>
        <v>0.74652777777777779</v>
      </c>
      <c r="D531" s="47">
        <v>0.82986111111111116</v>
      </c>
      <c r="E531" s="39" t="s">
        <v>41</v>
      </c>
      <c r="F531" s="39" t="s">
        <v>575</v>
      </c>
      <c r="G531" s="48" t="s">
        <v>8</v>
      </c>
      <c r="H531" s="48">
        <v>2017</v>
      </c>
      <c r="I531" s="39" t="s">
        <v>43</v>
      </c>
      <c r="J531" s="39" t="s">
        <v>44</v>
      </c>
      <c r="K531" s="39" t="s">
        <v>45</v>
      </c>
      <c r="L531" s="39" t="s">
        <v>5</v>
      </c>
      <c r="M531" s="39" t="s">
        <v>5</v>
      </c>
      <c r="N531" s="51">
        <v>3.1597222222222222E-3</v>
      </c>
      <c r="O531" s="39" t="s">
        <v>790</v>
      </c>
    </row>
    <row r="532" spans="1:15" x14ac:dyDescent="0.25">
      <c r="A532" s="46">
        <v>44429</v>
      </c>
      <c r="B532" s="47">
        <f t="shared" si="38"/>
        <v>0.79166666666666674</v>
      </c>
      <c r="C532" s="47">
        <f t="shared" si="39"/>
        <v>0.75</v>
      </c>
      <c r="D532" s="47">
        <v>0.83333333333333337</v>
      </c>
      <c r="E532" s="39" t="s">
        <v>449</v>
      </c>
      <c r="F532" s="39" t="s">
        <v>450</v>
      </c>
      <c r="G532" s="48">
        <v>12</v>
      </c>
      <c r="H532" s="48">
        <v>2005</v>
      </c>
      <c r="I532" s="39" t="s">
        <v>451</v>
      </c>
      <c r="J532" s="39" t="s">
        <v>304</v>
      </c>
      <c r="K532" s="39" t="s">
        <v>305</v>
      </c>
      <c r="L532" s="39" t="s">
        <v>18</v>
      </c>
      <c r="M532" s="39" t="s">
        <v>18</v>
      </c>
      <c r="N532" s="51">
        <v>0</v>
      </c>
      <c r="O532" s="39" t="s">
        <v>794</v>
      </c>
    </row>
    <row r="533" spans="1:15" x14ac:dyDescent="0.25">
      <c r="A533" s="46">
        <v>44429</v>
      </c>
      <c r="B533" s="47">
        <f t="shared" si="38"/>
        <v>0.86597222222222237</v>
      </c>
      <c r="C533" s="47">
        <f t="shared" si="39"/>
        <v>0.82430555555555562</v>
      </c>
      <c r="D533" s="47">
        <v>0.90763888888888899</v>
      </c>
      <c r="E533" s="39" t="s">
        <v>576</v>
      </c>
      <c r="F533" s="39" t="s">
        <v>576</v>
      </c>
      <c r="G533" s="48" t="s">
        <v>8</v>
      </c>
      <c r="H533" s="48">
        <v>2021</v>
      </c>
      <c r="I533" s="39" t="s">
        <v>387</v>
      </c>
      <c r="J533" s="39" t="s">
        <v>21</v>
      </c>
      <c r="K533" s="39" t="s">
        <v>22</v>
      </c>
      <c r="L533" s="39" t="s">
        <v>12</v>
      </c>
      <c r="M533" s="39" t="s">
        <v>12</v>
      </c>
      <c r="N533" s="51">
        <v>0</v>
      </c>
      <c r="O533" s="39" t="s">
        <v>796</v>
      </c>
    </row>
    <row r="534" spans="1:15" x14ac:dyDescent="0.25">
      <c r="A534" s="46">
        <v>44429</v>
      </c>
      <c r="B534" s="47">
        <f t="shared" si="38"/>
        <v>0.875</v>
      </c>
      <c r="C534" s="47">
        <f t="shared" si="39"/>
        <v>0.83333333333333326</v>
      </c>
      <c r="D534" s="47">
        <v>0.91666666666666663</v>
      </c>
      <c r="E534" s="39" t="s">
        <v>577</v>
      </c>
      <c r="F534" s="39" t="s">
        <v>578</v>
      </c>
      <c r="G534" s="48">
        <v>16</v>
      </c>
      <c r="H534" s="48">
        <v>2017</v>
      </c>
      <c r="I534" s="39" t="s">
        <v>579</v>
      </c>
      <c r="J534" s="39" t="s">
        <v>580</v>
      </c>
      <c r="K534" s="39" t="s">
        <v>581</v>
      </c>
      <c r="L534" s="39" t="s">
        <v>58</v>
      </c>
      <c r="M534" s="39" t="s">
        <v>398</v>
      </c>
      <c r="N534" s="51">
        <v>8.3703703703703711E-2</v>
      </c>
      <c r="O534" s="39" t="s">
        <v>791</v>
      </c>
    </row>
    <row r="535" spans="1:15" x14ac:dyDescent="0.25">
      <c r="A535" s="46">
        <v>44430</v>
      </c>
      <c r="B535" s="47">
        <v>0.96875</v>
      </c>
      <c r="C535" s="47">
        <v>0.92708333333333337</v>
      </c>
      <c r="D535" s="47">
        <v>1.0416666666666666E-2</v>
      </c>
      <c r="E535" s="39" t="s">
        <v>582</v>
      </c>
      <c r="F535" s="39" t="s">
        <v>582</v>
      </c>
      <c r="G535" s="48" t="s">
        <v>66</v>
      </c>
      <c r="H535" s="48">
        <v>2014</v>
      </c>
      <c r="I535" s="39" t="s">
        <v>583</v>
      </c>
      <c r="J535" s="39" t="s">
        <v>584</v>
      </c>
      <c r="K535" s="39" t="s">
        <v>585</v>
      </c>
      <c r="L535" s="39" t="s">
        <v>266</v>
      </c>
      <c r="M535" s="39" t="s">
        <v>18</v>
      </c>
      <c r="N535" s="51">
        <v>7.1087962962962964E-2</v>
      </c>
      <c r="O535" s="39" t="s">
        <v>793</v>
      </c>
    </row>
    <row r="536" spans="1:15" x14ac:dyDescent="0.25">
      <c r="A536" s="46">
        <v>44430</v>
      </c>
      <c r="B536" s="47">
        <f t="shared" ref="B536:B556" si="40">D536-$Q$3</f>
        <v>4.8611111111111112E-2</v>
      </c>
      <c r="C536" s="47">
        <f t="shared" ref="C536:C556" si="41">D536-$Q$4</f>
        <v>6.9444444444444475E-3</v>
      </c>
      <c r="D536" s="47">
        <v>9.0277777777777776E-2</v>
      </c>
      <c r="E536" s="39" t="s">
        <v>571</v>
      </c>
      <c r="F536" s="39" t="s">
        <v>572</v>
      </c>
      <c r="G536" s="48" t="s">
        <v>8</v>
      </c>
      <c r="H536" s="48">
        <v>2018</v>
      </c>
      <c r="I536" s="39" t="s">
        <v>573</v>
      </c>
      <c r="J536" s="39" t="s">
        <v>574</v>
      </c>
      <c r="K536" s="39"/>
      <c r="L536" s="39" t="s">
        <v>132</v>
      </c>
      <c r="M536" s="39" t="s">
        <v>132</v>
      </c>
      <c r="N536" s="51">
        <v>6.7094907407407409E-2</v>
      </c>
      <c r="O536" s="39" t="s">
        <v>790</v>
      </c>
    </row>
    <row r="537" spans="1:15" x14ac:dyDescent="0.25">
      <c r="A537" s="46">
        <v>44430</v>
      </c>
      <c r="B537" s="47">
        <f t="shared" si="40"/>
        <v>0.12847222222222221</v>
      </c>
      <c r="C537" s="47">
        <f t="shared" si="41"/>
        <v>8.6805555555555539E-2</v>
      </c>
      <c r="D537" s="47">
        <v>0.17013888888888887</v>
      </c>
      <c r="E537" s="39" t="s">
        <v>449</v>
      </c>
      <c r="F537" s="39" t="s">
        <v>450</v>
      </c>
      <c r="G537" s="48">
        <v>12</v>
      </c>
      <c r="H537" s="48">
        <v>2005</v>
      </c>
      <c r="I537" s="39" t="s">
        <v>451</v>
      </c>
      <c r="J537" s="39" t="s">
        <v>304</v>
      </c>
      <c r="K537" s="39" t="s">
        <v>305</v>
      </c>
      <c r="L537" s="39" t="s">
        <v>18</v>
      </c>
      <c r="M537" s="39" t="s">
        <v>18</v>
      </c>
      <c r="N537" s="51">
        <v>0</v>
      </c>
      <c r="O537" s="39" t="s">
        <v>794</v>
      </c>
    </row>
    <row r="538" spans="1:15" x14ac:dyDescent="0.25">
      <c r="A538" s="46">
        <v>44430</v>
      </c>
      <c r="B538" s="47">
        <f t="shared" si="40"/>
        <v>0.2013888888888889</v>
      </c>
      <c r="C538" s="47">
        <f t="shared" si="41"/>
        <v>0.15972222222222221</v>
      </c>
      <c r="D538" s="47">
        <v>0.24305555555555555</v>
      </c>
      <c r="E538" s="39" t="s">
        <v>576</v>
      </c>
      <c r="F538" s="39" t="s">
        <v>576</v>
      </c>
      <c r="G538" s="48" t="s">
        <v>8</v>
      </c>
      <c r="H538" s="48">
        <v>2021</v>
      </c>
      <c r="I538" s="39" t="s">
        <v>387</v>
      </c>
      <c r="J538" s="39" t="s">
        <v>21</v>
      </c>
      <c r="K538" s="39" t="s">
        <v>22</v>
      </c>
      <c r="L538" s="39" t="s">
        <v>12</v>
      </c>
      <c r="M538" s="39" t="s">
        <v>12</v>
      </c>
      <c r="N538" s="51">
        <v>0</v>
      </c>
      <c r="O538" s="39" t="s">
        <v>796</v>
      </c>
    </row>
    <row r="539" spans="1:15" x14ac:dyDescent="0.25">
      <c r="A539" s="46">
        <v>44430</v>
      </c>
      <c r="B539" s="47">
        <f t="shared" si="40"/>
        <v>0.20833333333333334</v>
      </c>
      <c r="C539" s="47">
        <f t="shared" si="41"/>
        <v>0.16666666666666669</v>
      </c>
      <c r="D539" s="47">
        <v>0.25</v>
      </c>
      <c r="E539" s="39" t="s">
        <v>586</v>
      </c>
      <c r="F539" s="39" t="s">
        <v>587</v>
      </c>
      <c r="G539" s="48" t="s">
        <v>8</v>
      </c>
      <c r="H539" s="48">
        <v>2018</v>
      </c>
      <c r="I539" s="39" t="s">
        <v>588</v>
      </c>
      <c r="J539" s="39"/>
      <c r="K539" s="39" t="s">
        <v>157</v>
      </c>
      <c r="L539" s="39" t="s">
        <v>158</v>
      </c>
      <c r="M539" s="39" t="s">
        <v>158</v>
      </c>
      <c r="N539" s="51">
        <v>1.8067129629629631E-2</v>
      </c>
      <c r="O539" s="39" t="s">
        <v>791</v>
      </c>
    </row>
    <row r="540" spans="1:15" x14ac:dyDescent="0.25">
      <c r="A540" s="46">
        <v>44430</v>
      </c>
      <c r="B540" s="47">
        <f t="shared" si="40"/>
        <v>0.22916666666666666</v>
      </c>
      <c r="C540" s="47">
        <f t="shared" si="41"/>
        <v>0.1875</v>
      </c>
      <c r="D540" s="47">
        <v>0.27083333333333331</v>
      </c>
      <c r="E540" s="39" t="s">
        <v>359</v>
      </c>
      <c r="F540" s="39" t="s">
        <v>359</v>
      </c>
      <c r="G540" s="48" t="s">
        <v>8</v>
      </c>
      <c r="H540" s="48">
        <v>2020</v>
      </c>
      <c r="I540" s="39" t="s">
        <v>401</v>
      </c>
      <c r="J540" s="39" t="s">
        <v>27</v>
      </c>
      <c r="K540" s="39" t="s">
        <v>28</v>
      </c>
      <c r="L540" s="39" t="s">
        <v>29</v>
      </c>
      <c r="M540" s="39" t="s">
        <v>29</v>
      </c>
      <c r="N540" s="51">
        <v>4.1504629629629627E-2</v>
      </c>
      <c r="O540" s="39" t="s">
        <v>792</v>
      </c>
    </row>
    <row r="541" spans="1:15" x14ac:dyDescent="0.25">
      <c r="A541" s="46">
        <v>44430</v>
      </c>
      <c r="B541" s="47">
        <f t="shared" si="40"/>
        <v>0.27083333333333331</v>
      </c>
      <c r="C541" s="47">
        <f t="shared" si="41"/>
        <v>0.22916666666666669</v>
      </c>
      <c r="D541" s="47">
        <v>0.3125</v>
      </c>
      <c r="E541" s="2" t="s">
        <v>788</v>
      </c>
      <c r="F541" s="2" t="s">
        <v>789</v>
      </c>
      <c r="G541" s="3"/>
      <c r="H541" s="3"/>
      <c r="I541" s="2"/>
      <c r="J541" s="2"/>
      <c r="K541" s="2"/>
      <c r="L541" s="2"/>
      <c r="M541" s="2"/>
      <c r="N541" s="3"/>
      <c r="O541" s="2"/>
    </row>
    <row r="542" spans="1:15" x14ac:dyDescent="0.25">
      <c r="A542" s="46">
        <v>44430</v>
      </c>
      <c r="B542" s="47">
        <f t="shared" si="40"/>
        <v>0.29166666666666663</v>
      </c>
      <c r="C542" s="47">
        <f t="shared" si="41"/>
        <v>0.25</v>
      </c>
      <c r="D542" s="47">
        <v>0.33333333333333331</v>
      </c>
      <c r="E542" s="2" t="s">
        <v>788</v>
      </c>
      <c r="F542" s="2" t="s">
        <v>789</v>
      </c>
      <c r="G542" s="3"/>
      <c r="H542" s="3"/>
      <c r="I542" s="2"/>
      <c r="J542" s="2"/>
      <c r="K542" s="2"/>
      <c r="L542" s="2"/>
      <c r="M542" s="2"/>
      <c r="N542" s="3"/>
      <c r="O542" s="2"/>
    </row>
    <row r="543" spans="1:15" x14ac:dyDescent="0.25">
      <c r="A543" s="46">
        <v>44430</v>
      </c>
      <c r="B543" s="47">
        <f t="shared" si="40"/>
        <v>0.3125</v>
      </c>
      <c r="C543" s="47">
        <f t="shared" si="41"/>
        <v>0.27083333333333337</v>
      </c>
      <c r="D543" s="47">
        <v>0.35416666666666669</v>
      </c>
      <c r="E543" s="2" t="s">
        <v>788</v>
      </c>
      <c r="F543" s="2" t="s">
        <v>789</v>
      </c>
      <c r="G543" s="3"/>
      <c r="H543" s="3"/>
      <c r="I543" s="2"/>
      <c r="J543" s="2"/>
      <c r="K543" s="2"/>
      <c r="L543" s="2"/>
      <c r="M543" s="2"/>
      <c r="N543" s="3"/>
      <c r="O543" s="2"/>
    </row>
    <row r="544" spans="1:15" x14ac:dyDescent="0.25">
      <c r="A544" s="46">
        <v>44430</v>
      </c>
      <c r="B544" s="47">
        <f t="shared" si="40"/>
        <v>0.33333333333333331</v>
      </c>
      <c r="C544" s="47">
        <f t="shared" si="41"/>
        <v>0.29166666666666669</v>
      </c>
      <c r="D544" s="47">
        <v>0.375</v>
      </c>
      <c r="E544" s="2" t="s">
        <v>788</v>
      </c>
      <c r="F544" s="2" t="s">
        <v>789</v>
      </c>
      <c r="G544" s="3"/>
      <c r="H544" s="3"/>
      <c r="I544" s="2"/>
      <c r="J544" s="2"/>
      <c r="K544" s="2"/>
      <c r="L544" s="2"/>
      <c r="M544" s="2"/>
      <c r="N544" s="3"/>
      <c r="O544" s="2"/>
    </row>
    <row r="545" spans="1:15" x14ac:dyDescent="0.25">
      <c r="A545" s="46">
        <v>44430</v>
      </c>
      <c r="B545" s="47">
        <f t="shared" si="40"/>
        <v>0.35416666666666663</v>
      </c>
      <c r="C545" s="47">
        <f t="shared" si="41"/>
        <v>0.3125</v>
      </c>
      <c r="D545" s="47">
        <v>0.39583333333333331</v>
      </c>
      <c r="E545" s="2" t="s">
        <v>788</v>
      </c>
      <c r="F545" s="2" t="s">
        <v>789</v>
      </c>
      <c r="G545" s="3"/>
      <c r="H545" s="3"/>
      <c r="I545" s="2"/>
      <c r="J545" s="2"/>
      <c r="K545" s="2"/>
      <c r="L545" s="2"/>
      <c r="M545" s="2"/>
      <c r="N545" s="3"/>
      <c r="O545" s="2"/>
    </row>
    <row r="546" spans="1:15" x14ac:dyDescent="0.25">
      <c r="A546" s="46">
        <v>44430</v>
      </c>
      <c r="B546" s="47">
        <f t="shared" si="40"/>
        <v>0.375</v>
      </c>
      <c r="C546" s="47">
        <f t="shared" si="41"/>
        <v>0.33333333333333337</v>
      </c>
      <c r="D546" s="47">
        <v>0.41666666666666669</v>
      </c>
      <c r="E546" s="2" t="s">
        <v>788</v>
      </c>
      <c r="F546" s="2" t="s">
        <v>789</v>
      </c>
      <c r="G546" s="3"/>
      <c r="H546" s="3"/>
      <c r="I546" s="2"/>
      <c r="J546" s="2"/>
      <c r="K546" s="2"/>
      <c r="L546" s="2"/>
      <c r="M546" s="2"/>
      <c r="N546" s="3"/>
      <c r="O546" s="2"/>
    </row>
    <row r="547" spans="1:15" x14ac:dyDescent="0.25">
      <c r="A547" s="46">
        <v>44430</v>
      </c>
      <c r="B547" s="47">
        <f t="shared" si="40"/>
        <v>0.39583333333333331</v>
      </c>
      <c r="C547" s="47">
        <f t="shared" si="41"/>
        <v>0.35416666666666669</v>
      </c>
      <c r="D547" s="47">
        <v>0.4375</v>
      </c>
      <c r="E547" s="2" t="s">
        <v>788</v>
      </c>
      <c r="F547" s="2" t="s">
        <v>789</v>
      </c>
      <c r="G547" s="3"/>
      <c r="H547" s="3"/>
      <c r="I547" s="2"/>
      <c r="J547" s="2"/>
      <c r="K547" s="2"/>
      <c r="L547" s="2"/>
      <c r="M547" s="2"/>
      <c r="N547" s="3"/>
      <c r="O547" s="2"/>
    </row>
    <row r="548" spans="1:15" x14ac:dyDescent="0.25">
      <c r="A548" s="46">
        <v>44430</v>
      </c>
      <c r="B548" s="47">
        <f t="shared" si="40"/>
        <v>0.41666666666666663</v>
      </c>
      <c r="C548" s="47">
        <f t="shared" si="41"/>
        <v>0.375</v>
      </c>
      <c r="D548" s="47">
        <v>0.45833333333333331</v>
      </c>
      <c r="E548" s="39" t="s">
        <v>359</v>
      </c>
      <c r="F548" s="39" t="s">
        <v>359</v>
      </c>
      <c r="G548" s="48" t="s">
        <v>8</v>
      </c>
      <c r="H548" s="48">
        <v>2020</v>
      </c>
      <c r="I548" s="39" t="s">
        <v>401</v>
      </c>
      <c r="J548" s="39" t="s">
        <v>27</v>
      </c>
      <c r="K548" s="39" t="s">
        <v>28</v>
      </c>
      <c r="L548" s="39" t="s">
        <v>29</v>
      </c>
      <c r="M548" s="39" t="s">
        <v>29</v>
      </c>
      <c r="N548" s="51">
        <v>4.1504629629629627E-2</v>
      </c>
      <c r="O548" s="39" t="s">
        <v>792</v>
      </c>
    </row>
    <row r="549" spans="1:15" x14ac:dyDescent="0.25">
      <c r="A549" s="46">
        <v>44430</v>
      </c>
      <c r="B549" s="47">
        <f t="shared" si="40"/>
        <v>0.45833333333333331</v>
      </c>
      <c r="C549" s="47">
        <f t="shared" si="41"/>
        <v>0.41666666666666669</v>
      </c>
      <c r="D549" s="47">
        <v>0.5</v>
      </c>
      <c r="E549" s="39" t="s">
        <v>449</v>
      </c>
      <c r="F549" s="39" t="s">
        <v>450</v>
      </c>
      <c r="G549" s="48">
        <v>12</v>
      </c>
      <c r="H549" s="48">
        <v>2005</v>
      </c>
      <c r="I549" s="39" t="s">
        <v>451</v>
      </c>
      <c r="J549" s="39" t="s">
        <v>304</v>
      </c>
      <c r="K549" s="39" t="s">
        <v>305</v>
      </c>
      <c r="L549" s="39" t="s">
        <v>18</v>
      </c>
      <c r="M549" s="39" t="s">
        <v>18</v>
      </c>
      <c r="N549" s="51">
        <v>0</v>
      </c>
      <c r="O549" s="39" t="s">
        <v>794</v>
      </c>
    </row>
    <row r="550" spans="1:15" x14ac:dyDescent="0.25">
      <c r="A550" s="46">
        <v>44430</v>
      </c>
      <c r="B550" s="47">
        <f t="shared" si="40"/>
        <v>0.53125</v>
      </c>
      <c r="C550" s="47">
        <f t="shared" si="41"/>
        <v>0.48958333333333331</v>
      </c>
      <c r="D550" s="47">
        <v>0.57291666666666663</v>
      </c>
      <c r="E550" s="39" t="s">
        <v>571</v>
      </c>
      <c r="F550" s="39" t="s">
        <v>572</v>
      </c>
      <c r="G550" s="48" t="s">
        <v>8</v>
      </c>
      <c r="H550" s="48">
        <v>2018</v>
      </c>
      <c r="I550" s="39" t="s">
        <v>573</v>
      </c>
      <c r="J550" s="39" t="s">
        <v>574</v>
      </c>
      <c r="K550" s="39"/>
      <c r="L550" s="39" t="s">
        <v>132</v>
      </c>
      <c r="M550" s="39" t="s">
        <v>132</v>
      </c>
      <c r="N550" s="51">
        <v>6.7094907407407409E-2</v>
      </c>
      <c r="O550" s="39" t="s">
        <v>790</v>
      </c>
    </row>
    <row r="551" spans="1:15" x14ac:dyDescent="0.25">
      <c r="A551" s="46">
        <v>44430</v>
      </c>
      <c r="B551" s="47">
        <f t="shared" si="40"/>
        <v>0.61111111111111116</v>
      </c>
      <c r="C551" s="47">
        <f t="shared" si="41"/>
        <v>0.56944444444444442</v>
      </c>
      <c r="D551" s="47">
        <v>0.65277777777777779</v>
      </c>
      <c r="E551" s="39" t="s">
        <v>360</v>
      </c>
      <c r="F551" s="39" t="s">
        <v>360</v>
      </c>
      <c r="G551" s="48" t="s">
        <v>8</v>
      </c>
      <c r="H551" s="48">
        <v>2016</v>
      </c>
      <c r="I551" s="39" t="s">
        <v>1055</v>
      </c>
      <c r="J551" s="39" t="s">
        <v>1057</v>
      </c>
      <c r="K551" s="39" t="s">
        <v>1056</v>
      </c>
      <c r="L551" s="39" t="s">
        <v>12</v>
      </c>
      <c r="M551" s="39" t="s">
        <v>12</v>
      </c>
      <c r="N551" s="51">
        <v>1.7256944444444446E-2</v>
      </c>
      <c r="O551" s="39" t="s">
        <v>1020</v>
      </c>
    </row>
    <row r="552" spans="1:15" x14ac:dyDescent="0.25">
      <c r="A552" s="46">
        <v>44430</v>
      </c>
      <c r="B552" s="47">
        <f t="shared" si="40"/>
        <v>0.63402777777777775</v>
      </c>
      <c r="C552" s="47">
        <f t="shared" si="41"/>
        <v>0.59236111111111101</v>
      </c>
      <c r="D552" s="47">
        <v>0.67569444444444438</v>
      </c>
      <c r="E552" s="39" t="s">
        <v>577</v>
      </c>
      <c r="F552" s="39" t="s">
        <v>578</v>
      </c>
      <c r="G552" s="48">
        <v>16</v>
      </c>
      <c r="H552" s="48">
        <v>2017</v>
      </c>
      <c r="I552" s="39" t="s">
        <v>579</v>
      </c>
      <c r="J552" s="39" t="s">
        <v>580</v>
      </c>
      <c r="K552" s="39" t="s">
        <v>581</v>
      </c>
      <c r="L552" s="39" t="s">
        <v>58</v>
      </c>
      <c r="M552" s="39" t="s">
        <v>398</v>
      </c>
      <c r="N552" s="51">
        <v>8.3703703703703711E-2</v>
      </c>
      <c r="O552" s="39" t="s">
        <v>791</v>
      </c>
    </row>
    <row r="553" spans="1:15" x14ac:dyDescent="0.25">
      <c r="A553" s="46">
        <v>44430</v>
      </c>
      <c r="B553" s="47">
        <f t="shared" si="40"/>
        <v>0.72916666666666674</v>
      </c>
      <c r="C553" s="47">
        <f t="shared" si="41"/>
        <v>0.6875</v>
      </c>
      <c r="D553" s="47">
        <v>0.77083333333333337</v>
      </c>
      <c r="E553" s="39" t="s">
        <v>589</v>
      </c>
      <c r="F553" s="39" t="s">
        <v>589</v>
      </c>
      <c r="G553" s="48" t="s">
        <v>8</v>
      </c>
      <c r="H553" s="48">
        <v>2020</v>
      </c>
      <c r="I553" s="39" t="s">
        <v>590</v>
      </c>
      <c r="J553" s="39" t="s">
        <v>591</v>
      </c>
      <c r="K553" s="39" t="s">
        <v>592</v>
      </c>
      <c r="L553" s="39" t="s">
        <v>132</v>
      </c>
      <c r="M553" s="39" t="s">
        <v>132</v>
      </c>
      <c r="N553" s="51">
        <v>5.2777777777777778E-2</v>
      </c>
      <c r="O553" s="39" t="s">
        <v>1028</v>
      </c>
    </row>
    <row r="554" spans="1:15" x14ac:dyDescent="0.25">
      <c r="A554" s="46">
        <v>44430</v>
      </c>
      <c r="B554" s="47">
        <f t="shared" si="40"/>
        <v>0.79166666666666674</v>
      </c>
      <c r="C554" s="47">
        <f t="shared" si="41"/>
        <v>0.75</v>
      </c>
      <c r="D554" s="47">
        <v>0.83333333333333337</v>
      </c>
      <c r="E554" s="39" t="s">
        <v>488</v>
      </c>
      <c r="F554" s="39" t="s">
        <v>489</v>
      </c>
      <c r="G554" s="48" t="s">
        <v>8</v>
      </c>
      <c r="H554" s="48">
        <v>2016</v>
      </c>
      <c r="I554" s="39" t="s">
        <v>490</v>
      </c>
      <c r="J554" s="39" t="s">
        <v>491</v>
      </c>
      <c r="K554" s="39" t="s">
        <v>492</v>
      </c>
      <c r="L554" s="39" t="s">
        <v>52</v>
      </c>
      <c r="M554" s="39" t="s">
        <v>52</v>
      </c>
      <c r="N554" s="51">
        <v>3.7280092592592594E-2</v>
      </c>
      <c r="O554" s="39" t="s">
        <v>791</v>
      </c>
    </row>
    <row r="555" spans="1:15" x14ac:dyDescent="0.25">
      <c r="A555" s="46">
        <v>44430</v>
      </c>
      <c r="B555" s="47">
        <f t="shared" si="40"/>
        <v>0.83333333333333337</v>
      </c>
      <c r="C555" s="47">
        <f t="shared" si="41"/>
        <v>0.79166666666666663</v>
      </c>
      <c r="D555" s="47">
        <v>0.875</v>
      </c>
      <c r="E555" s="39" t="s">
        <v>469</v>
      </c>
      <c r="F555" s="39" t="s">
        <v>469</v>
      </c>
      <c r="G555" s="48" t="s">
        <v>66</v>
      </c>
      <c r="H555" s="48">
        <v>2020</v>
      </c>
      <c r="I555" s="39" t="s">
        <v>470</v>
      </c>
      <c r="J555" s="39" t="s">
        <v>68</v>
      </c>
      <c r="K555" s="39" t="s">
        <v>69</v>
      </c>
      <c r="L555" s="39" t="s">
        <v>18</v>
      </c>
      <c r="M555" s="39" t="s">
        <v>18</v>
      </c>
      <c r="N555" s="51">
        <v>3.3333333333333333E-2</v>
      </c>
      <c r="O555" s="39" t="s">
        <v>790</v>
      </c>
    </row>
    <row r="556" spans="1:15" x14ac:dyDescent="0.25">
      <c r="A556" s="46">
        <v>44430</v>
      </c>
      <c r="B556" s="47">
        <f t="shared" si="40"/>
        <v>0.875</v>
      </c>
      <c r="C556" s="47">
        <f t="shared" si="41"/>
        <v>0.83333333333333326</v>
      </c>
      <c r="D556" s="47">
        <v>0.91666666666666663</v>
      </c>
      <c r="E556" s="39" t="s">
        <v>593</v>
      </c>
      <c r="F556" s="39" t="s">
        <v>593</v>
      </c>
      <c r="G556" s="48" t="s">
        <v>66</v>
      </c>
      <c r="H556" s="48">
        <v>2014</v>
      </c>
      <c r="I556" s="39" t="s">
        <v>594</v>
      </c>
      <c r="J556" s="39" t="s">
        <v>595</v>
      </c>
      <c r="K556" s="39" t="s">
        <v>596</v>
      </c>
      <c r="L556" s="39" t="s">
        <v>18</v>
      </c>
      <c r="M556" s="39" t="s">
        <v>18</v>
      </c>
      <c r="N556" s="51">
        <v>8.1238425925925936E-2</v>
      </c>
      <c r="O556" s="39" t="s">
        <v>793</v>
      </c>
    </row>
    <row r="557" spans="1:15" x14ac:dyDescent="0.25">
      <c r="A557" s="46">
        <v>44431</v>
      </c>
      <c r="B557" s="47">
        <v>0.96875</v>
      </c>
      <c r="C557" s="47">
        <v>0.92708333333333337</v>
      </c>
      <c r="D557" s="47">
        <v>1.0416666666666666E-2</v>
      </c>
      <c r="E557" s="39" t="s">
        <v>597</v>
      </c>
      <c r="F557" s="39" t="s">
        <v>598</v>
      </c>
      <c r="G557" s="48" t="s">
        <v>66</v>
      </c>
      <c r="H557" s="48">
        <v>2014</v>
      </c>
      <c r="I557" s="39" t="s">
        <v>599</v>
      </c>
      <c r="J557" s="39" t="s">
        <v>600</v>
      </c>
      <c r="K557" s="39" t="s">
        <v>601</v>
      </c>
      <c r="L557" s="39" t="s">
        <v>266</v>
      </c>
      <c r="M557" s="39" t="s">
        <v>18</v>
      </c>
      <c r="N557" s="51">
        <v>7.6956018518518521E-2</v>
      </c>
      <c r="O557" s="39" t="s">
        <v>793</v>
      </c>
    </row>
    <row r="558" spans="1:15" x14ac:dyDescent="0.25">
      <c r="A558" s="46">
        <v>44431</v>
      </c>
      <c r="B558" s="47">
        <f t="shared" ref="B558:B581" si="42">D558-$Q$3</f>
        <v>5.9027777777777769E-2</v>
      </c>
      <c r="C558" s="47">
        <f t="shared" ref="C558:C581" si="43">D558-$Q$4</f>
        <v>1.7361111111111105E-2</v>
      </c>
      <c r="D558" s="47">
        <v>0.10069444444444443</v>
      </c>
      <c r="E558" s="39" t="s">
        <v>589</v>
      </c>
      <c r="F558" s="39" t="s">
        <v>589</v>
      </c>
      <c r="G558" s="48" t="s">
        <v>8</v>
      </c>
      <c r="H558" s="48">
        <v>2020</v>
      </c>
      <c r="I558" s="39" t="s">
        <v>590</v>
      </c>
      <c r="J558" s="39" t="s">
        <v>591</v>
      </c>
      <c r="K558" s="39" t="s">
        <v>592</v>
      </c>
      <c r="L558" s="39" t="s">
        <v>132</v>
      </c>
      <c r="M558" s="39" t="s">
        <v>132</v>
      </c>
      <c r="N558" s="51">
        <v>5.2777777777777778E-2</v>
      </c>
      <c r="O558" s="39" t="s">
        <v>1028</v>
      </c>
    </row>
    <row r="559" spans="1:15" x14ac:dyDescent="0.25">
      <c r="A559" s="46">
        <v>44431</v>
      </c>
      <c r="B559" s="47">
        <f t="shared" si="42"/>
        <v>0.12152777777777779</v>
      </c>
      <c r="C559" s="47">
        <f t="shared" si="43"/>
        <v>7.9861111111111119E-2</v>
      </c>
      <c r="D559" s="47">
        <v>0.16319444444444445</v>
      </c>
      <c r="E559" s="39" t="s">
        <v>488</v>
      </c>
      <c r="F559" s="39" t="s">
        <v>489</v>
      </c>
      <c r="G559" s="48" t="s">
        <v>8</v>
      </c>
      <c r="H559" s="48">
        <v>2016</v>
      </c>
      <c r="I559" s="39" t="s">
        <v>490</v>
      </c>
      <c r="J559" s="39" t="s">
        <v>491</v>
      </c>
      <c r="K559" s="39" t="s">
        <v>492</v>
      </c>
      <c r="L559" s="39" t="s">
        <v>52</v>
      </c>
      <c r="M559" s="39" t="s">
        <v>52</v>
      </c>
      <c r="N559" s="51">
        <v>3.7280092592592594E-2</v>
      </c>
      <c r="O559" s="39" t="s">
        <v>791</v>
      </c>
    </row>
    <row r="560" spans="1:15" x14ac:dyDescent="0.25">
      <c r="A560" s="46">
        <v>44431</v>
      </c>
      <c r="B560" s="47">
        <f t="shared" si="42"/>
        <v>0.16666666666666669</v>
      </c>
      <c r="C560" s="47">
        <f t="shared" si="43"/>
        <v>0.125</v>
      </c>
      <c r="D560" s="47">
        <v>0.20833333333333334</v>
      </c>
      <c r="E560" s="39" t="s">
        <v>469</v>
      </c>
      <c r="F560" s="39" t="s">
        <v>469</v>
      </c>
      <c r="G560" s="48" t="s">
        <v>66</v>
      </c>
      <c r="H560" s="48">
        <v>2020</v>
      </c>
      <c r="I560" s="39" t="s">
        <v>470</v>
      </c>
      <c r="J560" s="39" t="s">
        <v>68</v>
      </c>
      <c r="K560" s="39" t="s">
        <v>69</v>
      </c>
      <c r="L560" s="39" t="s">
        <v>18</v>
      </c>
      <c r="M560" s="39" t="s">
        <v>18</v>
      </c>
      <c r="N560" s="51">
        <v>3.3333333333333333E-2</v>
      </c>
      <c r="O560" s="39" t="s">
        <v>790</v>
      </c>
    </row>
    <row r="561" spans="1:15" x14ac:dyDescent="0.25">
      <c r="A561" s="46">
        <v>44431</v>
      </c>
      <c r="B561" s="47">
        <f t="shared" si="42"/>
        <v>0.20833333333333334</v>
      </c>
      <c r="C561" s="47">
        <f t="shared" si="43"/>
        <v>0.16666666666666669</v>
      </c>
      <c r="D561" s="47">
        <v>0.25</v>
      </c>
      <c r="E561" s="39" t="s">
        <v>360</v>
      </c>
      <c r="F561" s="39" t="s">
        <v>360</v>
      </c>
      <c r="G561" s="48" t="s">
        <v>8</v>
      </c>
      <c r="H561" s="48">
        <v>2016</v>
      </c>
      <c r="I561" s="39" t="s">
        <v>1055</v>
      </c>
      <c r="J561" s="39" t="s">
        <v>1057</v>
      </c>
      <c r="K561" s="39" t="s">
        <v>1056</v>
      </c>
      <c r="L561" s="39" t="s">
        <v>12</v>
      </c>
      <c r="M561" s="39" t="s">
        <v>12</v>
      </c>
      <c r="N561" s="51">
        <v>1.7256944444444446E-2</v>
      </c>
      <c r="O561" s="39" t="s">
        <v>1020</v>
      </c>
    </row>
    <row r="562" spans="1:15" x14ac:dyDescent="0.25">
      <c r="A562" s="46">
        <v>44431</v>
      </c>
      <c r="B562" s="47">
        <f t="shared" si="42"/>
        <v>0.22916666666666666</v>
      </c>
      <c r="C562" s="47">
        <f t="shared" si="43"/>
        <v>0.1875</v>
      </c>
      <c r="D562" s="47">
        <v>0.27083333333333331</v>
      </c>
      <c r="E562" s="39" t="s">
        <v>602</v>
      </c>
      <c r="F562" s="39" t="s">
        <v>602</v>
      </c>
      <c r="G562" s="48" t="s">
        <v>8</v>
      </c>
      <c r="H562" s="48">
        <v>2019</v>
      </c>
      <c r="I562" s="39" t="s">
        <v>603</v>
      </c>
      <c r="J562" s="39" t="s">
        <v>604</v>
      </c>
      <c r="K562" s="39" t="s">
        <v>605</v>
      </c>
      <c r="L562" s="39" t="s">
        <v>378</v>
      </c>
      <c r="M562" s="39" t="s">
        <v>378</v>
      </c>
      <c r="N562" s="51">
        <v>3.4317129629629628E-2</v>
      </c>
      <c r="O562" s="39" t="s">
        <v>792</v>
      </c>
    </row>
    <row r="563" spans="1:15" x14ac:dyDescent="0.25">
      <c r="A563" s="46">
        <v>44431</v>
      </c>
      <c r="B563" s="47">
        <f t="shared" si="42"/>
        <v>0.27083333333333331</v>
      </c>
      <c r="C563" s="47">
        <f t="shared" si="43"/>
        <v>0.22916666666666669</v>
      </c>
      <c r="D563" s="47">
        <v>0.3125</v>
      </c>
      <c r="E563" s="2" t="s">
        <v>788</v>
      </c>
      <c r="F563" s="2" t="s">
        <v>789</v>
      </c>
      <c r="G563" s="3"/>
      <c r="H563" s="3"/>
      <c r="I563" s="2"/>
      <c r="J563" s="2"/>
      <c r="K563" s="2"/>
      <c r="L563" s="2"/>
      <c r="M563" s="2"/>
      <c r="N563" s="3"/>
      <c r="O563" s="2"/>
    </row>
    <row r="564" spans="1:15" x14ac:dyDescent="0.25">
      <c r="A564" s="46">
        <v>44431</v>
      </c>
      <c r="B564" s="47">
        <f t="shared" si="42"/>
        <v>0.29166666666666663</v>
      </c>
      <c r="C564" s="47">
        <f t="shared" si="43"/>
        <v>0.25</v>
      </c>
      <c r="D564" s="47">
        <v>0.33333333333333331</v>
      </c>
      <c r="E564" s="2" t="s">
        <v>788</v>
      </c>
      <c r="F564" s="2" t="s">
        <v>789</v>
      </c>
      <c r="G564" s="3"/>
      <c r="H564" s="3"/>
      <c r="I564" s="2"/>
      <c r="J564" s="2"/>
      <c r="K564" s="2"/>
      <c r="L564" s="2"/>
      <c r="M564" s="2"/>
      <c r="N564" s="3"/>
      <c r="O564" s="2"/>
    </row>
    <row r="565" spans="1:15" x14ac:dyDescent="0.25">
      <c r="A565" s="46">
        <v>44431</v>
      </c>
      <c r="B565" s="47">
        <f t="shared" si="42"/>
        <v>0.3125</v>
      </c>
      <c r="C565" s="47">
        <f t="shared" si="43"/>
        <v>0.27083333333333337</v>
      </c>
      <c r="D565" s="47">
        <v>0.35416666666666669</v>
      </c>
      <c r="E565" s="2" t="s">
        <v>788</v>
      </c>
      <c r="F565" s="2" t="s">
        <v>789</v>
      </c>
      <c r="G565" s="3"/>
      <c r="H565" s="3"/>
      <c r="I565" s="2"/>
      <c r="J565" s="2"/>
      <c r="K565" s="2"/>
      <c r="L565" s="2"/>
      <c r="M565" s="2"/>
      <c r="N565" s="3"/>
      <c r="O565" s="2"/>
    </row>
    <row r="566" spans="1:15" x14ac:dyDescent="0.25">
      <c r="A566" s="46">
        <v>44431</v>
      </c>
      <c r="B566" s="47">
        <f t="shared" si="42"/>
        <v>0.33333333333333331</v>
      </c>
      <c r="C566" s="47">
        <f t="shared" si="43"/>
        <v>0.29166666666666669</v>
      </c>
      <c r="D566" s="47">
        <v>0.375</v>
      </c>
      <c r="E566" s="2" t="s">
        <v>788</v>
      </c>
      <c r="F566" s="2" t="s">
        <v>789</v>
      </c>
      <c r="G566" s="3"/>
      <c r="H566" s="3"/>
      <c r="I566" s="2"/>
      <c r="J566" s="2"/>
      <c r="K566" s="2"/>
      <c r="L566" s="2"/>
      <c r="M566" s="2"/>
      <c r="N566" s="3"/>
      <c r="O566" s="2"/>
    </row>
    <row r="567" spans="1:15" x14ac:dyDescent="0.25">
      <c r="A567" s="46">
        <v>44431</v>
      </c>
      <c r="B567" s="47">
        <f t="shared" si="42"/>
        <v>0.35416666666666663</v>
      </c>
      <c r="C567" s="47">
        <f t="shared" si="43"/>
        <v>0.3125</v>
      </c>
      <c r="D567" s="47">
        <v>0.39583333333333331</v>
      </c>
      <c r="E567" s="2" t="s">
        <v>788</v>
      </c>
      <c r="F567" s="2" t="s">
        <v>789</v>
      </c>
      <c r="G567" s="3"/>
      <c r="H567" s="3"/>
      <c r="I567" s="2"/>
      <c r="J567" s="2"/>
      <c r="K567" s="2"/>
      <c r="L567" s="2"/>
      <c r="M567" s="2"/>
      <c r="N567" s="3"/>
      <c r="O567" s="2"/>
    </row>
    <row r="568" spans="1:15" x14ac:dyDescent="0.25">
      <c r="A568" s="46">
        <v>44431</v>
      </c>
      <c r="B568" s="47">
        <f t="shared" si="42"/>
        <v>0.375</v>
      </c>
      <c r="C568" s="47">
        <f t="shared" si="43"/>
        <v>0.33333333333333337</v>
      </c>
      <c r="D568" s="47">
        <v>0.41666666666666669</v>
      </c>
      <c r="E568" s="2" t="s">
        <v>788</v>
      </c>
      <c r="F568" s="2" t="s">
        <v>789</v>
      </c>
      <c r="G568" s="3"/>
      <c r="H568" s="3"/>
      <c r="I568" s="2"/>
      <c r="J568" s="2"/>
      <c r="K568" s="2"/>
      <c r="L568" s="2"/>
      <c r="M568" s="2"/>
      <c r="N568" s="3"/>
      <c r="O568" s="2"/>
    </row>
    <row r="569" spans="1:15" x14ac:dyDescent="0.25">
      <c r="A569" s="46">
        <v>44431</v>
      </c>
      <c r="B569" s="47">
        <f t="shared" si="42"/>
        <v>0.39583333333333331</v>
      </c>
      <c r="C569" s="47">
        <f t="shared" si="43"/>
        <v>0.35416666666666669</v>
      </c>
      <c r="D569" s="47">
        <v>0.4375</v>
      </c>
      <c r="E569" s="2" t="s">
        <v>788</v>
      </c>
      <c r="F569" s="2" t="s">
        <v>789</v>
      </c>
      <c r="G569" s="3"/>
      <c r="H569" s="3"/>
      <c r="I569" s="2"/>
      <c r="J569" s="2"/>
      <c r="K569" s="2"/>
      <c r="L569" s="2"/>
      <c r="M569" s="2"/>
      <c r="N569" s="3"/>
      <c r="O569" s="2"/>
    </row>
    <row r="570" spans="1:15" x14ac:dyDescent="0.25">
      <c r="A570" s="46">
        <v>44431</v>
      </c>
      <c r="B570" s="47">
        <f t="shared" si="42"/>
        <v>0.41666666666666663</v>
      </c>
      <c r="C570" s="47">
        <f t="shared" si="43"/>
        <v>0.375</v>
      </c>
      <c r="D570" s="47">
        <v>0.45833333333333331</v>
      </c>
      <c r="E570" s="39" t="s">
        <v>602</v>
      </c>
      <c r="F570" s="39" t="s">
        <v>602</v>
      </c>
      <c r="G570" s="48" t="s">
        <v>8</v>
      </c>
      <c r="H570" s="48">
        <v>2019</v>
      </c>
      <c r="I570" s="39" t="s">
        <v>603</v>
      </c>
      <c r="J570" s="39" t="s">
        <v>604</v>
      </c>
      <c r="K570" s="39" t="s">
        <v>605</v>
      </c>
      <c r="L570" s="39" t="s">
        <v>378</v>
      </c>
      <c r="M570" s="39" t="s">
        <v>378</v>
      </c>
      <c r="N570" s="51">
        <v>3.4317129629629628E-2</v>
      </c>
      <c r="O570" s="39" t="s">
        <v>792</v>
      </c>
    </row>
    <row r="571" spans="1:15" x14ac:dyDescent="0.25">
      <c r="A571" s="46">
        <v>44431</v>
      </c>
      <c r="B571" s="47">
        <f t="shared" si="42"/>
        <v>0.45833333333333331</v>
      </c>
      <c r="C571" s="47">
        <f t="shared" si="43"/>
        <v>0.41666666666666669</v>
      </c>
      <c r="D571" s="47">
        <v>0.5</v>
      </c>
      <c r="E571" s="39" t="s">
        <v>589</v>
      </c>
      <c r="F571" s="39" t="s">
        <v>589</v>
      </c>
      <c r="G571" s="48" t="s">
        <v>8</v>
      </c>
      <c r="H571" s="48">
        <v>2020</v>
      </c>
      <c r="I571" s="39" t="s">
        <v>590</v>
      </c>
      <c r="J571" s="39" t="s">
        <v>591</v>
      </c>
      <c r="K571" s="39" t="s">
        <v>592</v>
      </c>
      <c r="L571" s="39" t="s">
        <v>132</v>
      </c>
      <c r="M571" s="39" t="s">
        <v>132</v>
      </c>
      <c r="N571" s="51">
        <v>5.2777777777777778E-2</v>
      </c>
      <c r="O571" s="39" t="s">
        <v>1028</v>
      </c>
    </row>
    <row r="572" spans="1:15" x14ac:dyDescent="0.25">
      <c r="A572" s="46">
        <v>44431</v>
      </c>
      <c r="B572" s="47">
        <f t="shared" si="42"/>
        <v>0.52083333333333337</v>
      </c>
      <c r="C572" s="47">
        <f t="shared" si="43"/>
        <v>0.47916666666666669</v>
      </c>
      <c r="D572" s="47">
        <v>0.5625</v>
      </c>
      <c r="E572" s="39" t="s">
        <v>488</v>
      </c>
      <c r="F572" s="39" t="s">
        <v>489</v>
      </c>
      <c r="G572" s="48" t="s">
        <v>8</v>
      </c>
      <c r="H572" s="48">
        <v>2016</v>
      </c>
      <c r="I572" s="39" t="s">
        <v>490</v>
      </c>
      <c r="J572" s="39" t="s">
        <v>491</v>
      </c>
      <c r="K572" s="39" t="s">
        <v>492</v>
      </c>
      <c r="L572" s="39" t="s">
        <v>52</v>
      </c>
      <c r="M572" s="39" t="s">
        <v>52</v>
      </c>
      <c r="N572" s="51">
        <v>3.7280092592592594E-2</v>
      </c>
      <c r="O572" s="39" t="s">
        <v>791</v>
      </c>
    </row>
    <row r="573" spans="1:15" x14ac:dyDescent="0.25">
      <c r="A573" s="46">
        <v>44431</v>
      </c>
      <c r="B573" s="47">
        <f t="shared" si="42"/>
        <v>0.56597222222222232</v>
      </c>
      <c r="C573" s="47">
        <f t="shared" si="43"/>
        <v>0.52430555555555558</v>
      </c>
      <c r="D573" s="47">
        <v>0.60763888888888895</v>
      </c>
      <c r="E573" s="39" t="s">
        <v>576</v>
      </c>
      <c r="F573" s="39" t="s">
        <v>576</v>
      </c>
      <c r="G573" s="48" t="s">
        <v>8</v>
      </c>
      <c r="H573" s="48">
        <v>2021</v>
      </c>
      <c r="I573" s="39" t="s">
        <v>387</v>
      </c>
      <c r="J573" s="39" t="s">
        <v>21</v>
      </c>
      <c r="K573" s="39" t="s">
        <v>22</v>
      </c>
      <c r="L573" s="39" t="s">
        <v>12</v>
      </c>
      <c r="M573" s="39" t="s">
        <v>12</v>
      </c>
      <c r="N573" s="51">
        <v>0</v>
      </c>
      <c r="O573" s="39" t="s">
        <v>796</v>
      </c>
    </row>
    <row r="574" spans="1:15" x14ac:dyDescent="0.25">
      <c r="A574" s="46">
        <v>44431</v>
      </c>
      <c r="B574" s="47">
        <f t="shared" si="42"/>
        <v>0.57291666666666674</v>
      </c>
      <c r="C574" s="47">
        <f t="shared" si="43"/>
        <v>0.53125</v>
      </c>
      <c r="D574" s="47">
        <v>0.61458333333333337</v>
      </c>
      <c r="E574" s="39" t="s">
        <v>606</v>
      </c>
      <c r="F574" s="39" t="s">
        <v>607</v>
      </c>
      <c r="G574" s="48" t="s">
        <v>8</v>
      </c>
      <c r="H574" s="48">
        <v>2018</v>
      </c>
      <c r="I574" s="39" t="s">
        <v>608</v>
      </c>
      <c r="J574" s="39" t="s">
        <v>84</v>
      </c>
      <c r="K574" s="39"/>
      <c r="L574" s="39" t="s">
        <v>5</v>
      </c>
      <c r="M574" s="39" t="s">
        <v>5</v>
      </c>
      <c r="N574" s="51">
        <v>3.6828703703703704E-2</v>
      </c>
      <c r="O574" s="39" t="s">
        <v>790</v>
      </c>
    </row>
    <row r="575" spans="1:15" x14ac:dyDescent="0.25">
      <c r="A575" s="46">
        <v>44431</v>
      </c>
      <c r="B575" s="47">
        <f t="shared" si="42"/>
        <v>0.61458333333333337</v>
      </c>
      <c r="C575" s="47">
        <f t="shared" si="43"/>
        <v>0.57291666666666663</v>
      </c>
      <c r="D575" s="47">
        <v>0.65625</v>
      </c>
      <c r="E575" s="39" t="s">
        <v>593</v>
      </c>
      <c r="F575" s="39" t="s">
        <v>593</v>
      </c>
      <c r="G575" s="48" t="s">
        <v>66</v>
      </c>
      <c r="H575" s="48">
        <v>2014</v>
      </c>
      <c r="I575" s="39" t="s">
        <v>594</v>
      </c>
      <c r="J575" s="39" t="s">
        <v>595</v>
      </c>
      <c r="K575" s="39" t="s">
        <v>596</v>
      </c>
      <c r="L575" s="39" t="s">
        <v>18</v>
      </c>
      <c r="M575" s="39" t="s">
        <v>18</v>
      </c>
      <c r="N575" s="51">
        <v>8.1238425925925936E-2</v>
      </c>
      <c r="O575" s="39" t="s">
        <v>793</v>
      </c>
    </row>
    <row r="576" spans="1:15" x14ac:dyDescent="0.25">
      <c r="A576" s="46">
        <v>44431</v>
      </c>
      <c r="B576" s="47">
        <f t="shared" si="42"/>
        <v>0.70833333333333337</v>
      </c>
      <c r="C576" s="47">
        <f t="shared" si="43"/>
        <v>0.66666666666666663</v>
      </c>
      <c r="D576" s="47">
        <v>0.75</v>
      </c>
      <c r="E576" s="39" t="s">
        <v>602</v>
      </c>
      <c r="F576" s="39" t="s">
        <v>602</v>
      </c>
      <c r="G576" s="48" t="s">
        <v>8</v>
      </c>
      <c r="H576" s="48">
        <v>2019</v>
      </c>
      <c r="I576" s="39" t="s">
        <v>603</v>
      </c>
      <c r="J576" s="39" t="s">
        <v>604</v>
      </c>
      <c r="K576" s="39" t="s">
        <v>605</v>
      </c>
      <c r="L576" s="39" t="s">
        <v>378</v>
      </c>
      <c r="M576" s="39" t="s">
        <v>378</v>
      </c>
      <c r="N576" s="51">
        <v>3.4317129629629628E-2</v>
      </c>
      <c r="O576" s="39" t="s">
        <v>792</v>
      </c>
    </row>
    <row r="577" spans="1:15" x14ac:dyDescent="0.25">
      <c r="A577" s="46">
        <v>44431</v>
      </c>
      <c r="B577" s="47">
        <f t="shared" si="42"/>
        <v>0.75</v>
      </c>
      <c r="C577" s="47">
        <f t="shared" si="43"/>
        <v>0.70833333333333326</v>
      </c>
      <c r="D577" s="47">
        <v>0.79166666666666663</v>
      </c>
      <c r="E577" s="39" t="s">
        <v>46</v>
      </c>
      <c r="F577" s="39" t="s">
        <v>46</v>
      </c>
      <c r="G577" s="48" t="s">
        <v>8</v>
      </c>
      <c r="H577" s="48">
        <v>2021</v>
      </c>
      <c r="I577" s="39" t="s">
        <v>387</v>
      </c>
      <c r="J577" s="39" t="s">
        <v>21</v>
      </c>
      <c r="K577" s="39" t="s">
        <v>22</v>
      </c>
      <c r="L577" s="39" t="s">
        <v>12</v>
      </c>
      <c r="M577" s="39" t="s">
        <v>12</v>
      </c>
      <c r="N577" s="51">
        <v>3.8483796296296294E-2</v>
      </c>
      <c r="O577" s="39" t="s">
        <v>796</v>
      </c>
    </row>
    <row r="578" spans="1:15" x14ac:dyDescent="0.25">
      <c r="A578" s="46">
        <v>44431</v>
      </c>
      <c r="B578" s="47">
        <f t="shared" si="42"/>
        <v>0.79166666666666674</v>
      </c>
      <c r="C578" s="47">
        <f t="shared" si="43"/>
        <v>0.75</v>
      </c>
      <c r="D578" s="47">
        <v>0.83333333333333337</v>
      </c>
      <c r="E578" s="39" t="s">
        <v>606</v>
      </c>
      <c r="F578" s="39" t="s">
        <v>607</v>
      </c>
      <c r="G578" s="48" t="s">
        <v>8</v>
      </c>
      <c r="H578" s="48">
        <v>2018</v>
      </c>
      <c r="I578" s="39" t="s">
        <v>608</v>
      </c>
      <c r="J578" s="39" t="s">
        <v>84</v>
      </c>
      <c r="K578" s="39"/>
      <c r="L578" s="39" t="s">
        <v>5</v>
      </c>
      <c r="M578" s="39" t="s">
        <v>5</v>
      </c>
      <c r="N578" s="51">
        <v>3.6828703703703704E-2</v>
      </c>
      <c r="O578" s="39" t="s">
        <v>790</v>
      </c>
    </row>
    <row r="579" spans="1:15" x14ac:dyDescent="0.25">
      <c r="A579" s="46">
        <v>44431</v>
      </c>
      <c r="B579" s="47">
        <f t="shared" si="42"/>
        <v>0.83333333333333337</v>
      </c>
      <c r="C579" s="47">
        <f t="shared" si="43"/>
        <v>0.79166666666666663</v>
      </c>
      <c r="D579" s="47">
        <v>0.875</v>
      </c>
      <c r="E579" s="39" t="s">
        <v>609</v>
      </c>
      <c r="F579" s="39" t="s">
        <v>610</v>
      </c>
      <c r="G579" s="48" t="s">
        <v>8</v>
      </c>
      <c r="H579" s="48">
        <v>2017</v>
      </c>
      <c r="I579" s="39" t="s">
        <v>611</v>
      </c>
      <c r="J579" s="39" t="s">
        <v>91</v>
      </c>
      <c r="K579" s="39" t="s">
        <v>92</v>
      </c>
      <c r="L579" s="39" t="s">
        <v>18</v>
      </c>
      <c r="M579" s="39" t="s">
        <v>18</v>
      </c>
      <c r="N579" s="51">
        <v>3.0115740740740738E-2</v>
      </c>
      <c r="O579" s="39" t="s">
        <v>792</v>
      </c>
    </row>
    <row r="580" spans="1:15" x14ac:dyDescent="0.25">
      <c r="A580" s="46">
        <v>44431</v>
      </c>
      <c r="B580" s="47">
        <f t="shared" si="42"/>
        <v>0.875</v>
      </c>
      <c r="C580" s="47">
        <f t="shared" si="43"/>
        <v>0.83333333333333326</v>
      </c>
      <c r="D580" s="47">
        <v>0.91666666666666663</v>
      </c>
      <c r="E580" s="39" t="s">
        <v>218</v>
      </c>
      <c r="F580" s="39" t="s">
        <v>218</v>
      </c>
      <c r="G580" s="48" t="s">
        <v>66</v>
      </c>
      <c r="H580" s="48">
        <v>2018</v>
      </c>
      <c r="I580" s="39" t="s">
        <v>219</v>
      </c>
      <c r="J580" s="39" t="s">
        <v>220</v>
      </c>
      <c r="K580" s="39" t="s">
        <v>221</v>
      </c>
      <c r="L580" s="39" t="s">
        <v>52</v>
      </c>
      <c r="M580" s="39" t="s">
        <v>52</v>
      </c>
      <c r="N580" s="51">
        <v>3.6446759259259262E-2</v>
      </c>
      <c r="O580" s="39" t="s">
        <v>791</v>
      </c>
    </row>
    <row r="581" spans="1:15" x14ac:dyDescent="0.25">
      <c r="A581" s="46">
        <v>44431</v>
      </c>
      <c r="B581" s="47">
        <f t="shared" si="42"/>
        <v>0.91666666666666674</v>
      </c>
      <c r="C581" s="47">
        <f t="shared" si="43"/>
        <v>0.875</v>
      </c>
      <c r="D581" s="47">
        <v>0.95833333333333337</v>
      </c>
      <c r="E581" s="39" t="s">
        <v>612</v>
      </c>
      <c r="F581" s="39" t="s">
        <v>612</v>
      </c>
      <c r="G581" s="48">
        <v>12</v>
      </c>
      <c r="H581" s="48">
        <v>2020</v>
      </c>
      <c r="I581" s="39" t="s">
        <v>613</v>
      </c>
      <c r="J581" s="39" t="s">
        <v>614</v>
      </c>
      <c r="K581" s="39" t="s">
        <v>28</v>
      </c>
      <c r="L581" s="39" t="s">
        <v>18</v>
      </c>
      <c r="M581" s="39" t="s">
        <v>18</v>
      </c>
      <c r="N581" s="51">
        <v>3.1793981481481479E-2</v>
      </c>
      <c r="O581" s="39" t="s">
        <v>792</v>
      </c>
    </row>
    <row r="582" spans="1:15" x14ac:dyDescent="0.25">
      <c r="A582" s="46">
        <v>44432</v>
      </c>
      <c r="B582" s="47">
        <v>0.95833333333333337</v>
      </c>
      <c r="C582" s="47">
        <v>0.91666666666666663</v>
      </c>
      <c r="D582" s="47">
        <v>0</v>
      </c>
      <c r="E582" s="39" t="s">
        <v>615</v>
      </c>
      <c r="F582" s="39" t="s">
        <v>616</v>
      </c>
      <c r="G582" s="48" t="s">
        <v>8</v>
      </c>
      <c r="H582" s="48">
        <v>2018</v>
      </c>
      <c r="I582" s="39" t="s">
        <v>617</v>
      </c>
      <c r="J582" s="39" t="s">
        <v>618</v>
      </c>
      <c r="K582" s="39" t="s">
        <v>619</v>
      </c>
      <c r="L582" s="39" t="s">
        <v>18</v>
      </c>
      <c r="M582" s="39" t="s">
        <v>18</v>
      </c>
      <c r="N582" s="51">
        <v>8.3009259259259269E-2</v>
      </c>
      <c r="O582" s="39" t="s">
        <v>790</v>
      </c>
    </row>
    <row r="583" spans="1:15" x14ac:dyDescent="0.25">
      <c r="A583" s="46">
        <v>44432</v>
      </c>
      <c r="B583" s="47">
        <f t="shared" ref="B583:B607" si="44">D583-$Q$3</f>
        <v>5.2083333333333336E-2</v>
      </c>
      <c r="C583" s="47">
        <f t="shared" ref="C583:C607" si="45">D583-$Q$4</f>
        <v>1.0416666666666671E-2</v>
      </c>
      <c r="D583" s="47">
        <v>9.375E-2</v>
      </c>
      <c r="E583" s="39" t="s">
        <v>218</v>
      </c>
      <c r="F583" s="39" t="s">
        <v>218</v>
      </c>
      <c r="G583" s="48" t="s">
        <v>66</v>
      </c>
      <c r="H583" s="48">
        <v>2018</v>
      </c>
      <c r="I583" s="39" t="s">
        <v>219</v>
      </c>
      <c r="J583" s="39" t="s">
        <v>220</v>
      </c>
      <c r="K583" s="39" t="s">
        <v>221</v>
      </c>
      <c r="L583" s="39" t="s">
        <v>52</v>
      </c>
      <c r="M583" s="39" t="s">
        <v>52</v>
      </c>
      <c r="N583" s="51">
        <v>3.6446759259259262E-2</v>
      </c>
      <c r="O583" s="39" t="s">
        <v>791</v>
      </c>
    </row>
    <row r="584" spans="1:15" x14ac:dyDescent="0.25">
      <c r="A584" s="46">
        <v>44432</v>
      </c>
      <c r="B584" s="47">
        <f t="shared" si="44"/>
        <v>9.375E-2</v>
      </c>
      <c r="C584" s="47">
        <f t="shared" si="45"/>
        <v>5.2083333333333329E-2</v>
      </c>
      <c r="D584" s="47">
        <v>0.13541666666666666</v>
      </c>
      <c r="E584" s="39" t="s">
        <v>609</v>
      </c>
      <c r="F584" s="39" t="s">
        <v>610</v>
      </c>
      <c r="G584" s="48" t="s">
        <v>8</v>
      </c>
      <c r="H584" s="48">
        <v>2017</v>
      </c>
      <c r="I584" s="39" t="s">
        <v>611</v>
      </c>
      <c r="J584" s="39" t="s">
        <v>91</v>
      </c>
      <c r="K584" s="39" t="s">
        <v>92</v>
      </c>
      <c r="L584" s="39" t="s">
        <v>18</v>
      </c>
      <c r="M584" s="39" t="s">
        <v>18</v>
      </c>
      <c r="N584" s="51">
        <v>3.0115740740740738E-2</v>
      </c>
      <c r="O584" s="39" t="s">
        <v>792</v>
      </c>
    </row>
    <row r="585" spans="1:15" x14ac:dyDescent="0.25">
      <c r="A585" s="46">
        <v>44432</v>
      </c>
      <c r="B585" s="47">
        <f t="shared" si="44"/>
        <v>0.13541666666666669</v>
      </c>
      <c r="C585" s="47">
        <f t="shared" si="45"/>
        <v>9.3750000000000014E-2</v>
      </c>
      <c r="D585" s="47">
        <v>0.17708333333333334</v>
      </c>
      <c r="E585" s="39" t="s">
        <v>612</v>
      </c>
      <c r="F585" s="39" t="s">
        <v>612</v>
      </c>
      <c r="G585" s="48">
        <v>12</v>
      </c>
      <c r="H585" s="48">
        <v>2020</v>
      </c>
      <c r="I585" s="39" t="s">
        <v>613</v>
      </c>
      <c r="J585" s="39" t="s">
        <v>614</v>
      </c>
      <c r="K585" s="39" t="s">
        <v>28</v>
      </c>
      <c r="L585" s="39" t="s">
        <v>18</v>
      </c>
      <c r="M585" s="39" t="s">
        <v>18</v>
      </c>
      <c r="N585" s="51">
        <v>3.1793981481481479E-2</v>
      </c>
      <c r="O585" s="39" t="s">
        <v>792</v>
      </c>
    </row>
    <row r="586" spans="1:15" x14ac:dyDescent="0.25">
      <c r="A586" s="46">
        <v>44432</v>
      </c>
      <c r="B586" s="47">
        <f t="shared" si="44"/>
        <v>0.17708333333333334</v>
      </c>
      <c r="C586" s="47">
        <f t="shared" si="45"/>
        <v>0.13541666666666669</v>
      </c>
      <c r="D586" s="47">
        <v>0.21875</v>
      </c>
      <c r="E586" s="39" t="s">
        <v>46</v>
      </c>
      <c r="F586" s="39" t="s">
        <v>46</v>
      </c>
      <c r="G586" s="48" t="s">
        <v>8</v>
      </c>
      <c r="H586" s="48">
        <v>2021</v>
      </c>
      <c r="I586" s="39" t="s">
        <v>387</v>
      </c>
      <c r="J586" s="39" t="s">
        <v>21</v>
      </c>
      <c r="K586" s="39" t="s">
        <v>22</v>
      </c>
      <c r="L586" s="39" t="s">
        <v>12</v>
      </c>
      <c r="M586" s="39" t="s">
        <v>12</v>
      </c>
      <c r="N586" s="51">
        <v>3.8483796296296294E-2</v>
      </c>
      <c r="O586" s="39" t="s">
        <v>796</v>
      </c>
    </row>
    <row r="587" spans="1:15" x14ac:dyDescent="0.25">
      <c r="A587" s="46">
        <v>44432</v>
      </c>
      <c r="B587" s="47">
        <f t="shared" si="44"/>
        <v>0.22222222222222224</v>
      </c>
      <c r="C587" s="47">
        <f t="shared" si="45"/>
        <v>0.18055555555555558</v>
      </c>
      <c r="D587" s="47">
        <v>0.2638888888888889</v>
      </c>
      <c r="E587" s="39" t="s">
        <v>41</v>
      </c>
      <c r="F587" s="39" t="s">
        <v>620</v>
      </c>
      <c r="G587" s="48" t="s">
        <v>8</v>
      </c>
      <c r="H587" s="48">
        <v>2017</v>
      </c>
      <c r="I587" s="39" t="s">
        <v>43</v>
      </c>
      <c r="J587" s="39" t="s">
        <v>44</v>
      </c>
      <c r="K587" s="39" t="s">
        <v>45</v>
      </c>
      <c r="L587" s="39" t="s">
        <v>5</v>
      </c>
      <c r="M587" s="39" t="s">
        <v>5</v>
      </c>
      <c r="N587" s="51">
        <v>2.8124999999999995E-3</v>
      </c>
      <c r="O587" s="39" t="s">
        <v>790</v>
      </c>
    </row>
    <row r="588" spans="1:15" x14ac:dyDescent="0.25">
      <c r="A588" s="46">
        <v>44432</v>
      </c>
      <c r="B588" s="47">
        <f t="shared" si="44"/>
        <v>0.22916666666666666</v>
      </c>
      <c r="C588" s="47">
        <f t="shared" si="45"/>
        <v>0.1875</v>
      </c>
      <c r="D588" s="47">
        <v>0.27083333333333331</v>
      </c>
      <c r="E588" s="39" t="s">
        <v>621</v>
      </c>
      <c r="F588" s="39" t="s">
        <v>621</v>
      </c>
      <c r="G588" s="48" t="s">
        <v>8</v>
      </c>
      <c r="H588" s="48">
        <v>2019</v>
      </c>
      <c r="I588" s="39" t="s">
        <v>622</v>
      </c>
      <c r="J588" s="39" t="s">
        <v>623</v>
      </c>
      <c r="K588" s="39" t="s">
        <v>605</v>
      </c>
      <c r="L588" s="39" t="s">
        <v>378</v>
      </c>
      <c r="M588" s="39" t="s">
        <v>378</v>
      </c>
      <c r="N588" s="51">
        <v>3.4270833333333334E-2</v>
      </c>
      <c r="O588" s="39" t="s">
        <v>792</v>
      </c>
    </row>
    <row r="589" spans="1:15" x14ac:dyDescent="0.25">
      <c r="A589" s="46">
        <v>44432</v>
      </c>
      <c r="B589" s="47">
        <f t="shared" si="44"/>
        <v>0.27083333333333331</v>
      </c>
      <c r="C589" s="47">
        <f t="shared" si="45"/>
        <v>0.22916666666666669</v>
      </c>
      <c r="D589" s="47">
        <v>0.3125</v>
      </c>
      <c r="E589" s="2" t="s">
        <v>788</v>
      </c>
      <c r="F589" s="2" t="s">
        <v>789</v>
      </c>
      <c r="G589" s="3"/>
      <c r="H589" s="3"/>
      <c r="I589" s="2"/>
      <c r="J589" s="2"/>
      <c r="K589" s="2"/>
      <c r="L589" s="2"/>
      <c r="M589" s="2"/>
      <c r="N589" s="3"/>
      <c r="O589" s="2"/>
    </row>
    <row r="590" spans="1:15" x14ac:dyDescent="0.25">
      <c r="A590" s="46">
        <v>44432</v>
      </c>
      <c r="B590" s="47">
        <f t="shared" si="44"/>
        <v>0.29166666666666663</v>
      </c>
      <c r="C590" s="47">
        <f t="shared" si="45"/>
        <v>0.25</v>
      </c>
      <c r="D590" s="47">
        <v>0.33333333333333331</v>
      </c>
      <c r="E590" s="2" t="s">
        <v>788</v>
      </c>
      <c r="F590" s="2" t="s">
        <v>789</v>
      </c>
      <c r="G590" s="3"/>
      <c r="H590" s="3"/>
      <c r="I590" s="2"/>
      <c r="J590" s="2"/>
      <c r="K590" s="2"/>
      <c r="L590" s="2"/>
      <c r="M590" s="2"/>
      <c r="N590" s="3"/>
      <c r="O590" s="2"/>
    </row>
    <row r="591" spans="1:15" x14ac:dyDescent="0.25">
      <c r="A591" s="46">
        <v>44432</v>
      </c>
      <c r="B591" s="47">
        <f t="shared" si="44"/>
        <v>0.3125</v>
      </c>
      <c r="C591" s="47">
        <f t="shared" si="45"/>
        <v>0.27083333333333337</v>
      </c>
      <c r="D591" s="47">
        <v>0.35416666666666669</v>
      </c>
      <c r="E591" s="2" t="s">
        <v>788</v>
      </c>
      <c r="F591" s="2" t="s">
        <v>789</v>
      </c>
      <c r="G591" s="3"/>
      <c r="H591" s="3"/>
      <c r="I591" s="2"/>
      <c r="J591" s="2"/>
      <c r="K591" s="2"/>
      <c r="L591" s="2"/>
      <c r="M591" s="2"/>
      <c r="N591" s="3"/>
      <c r="O591" s="2"/>
    </row>
    <row r="592" spans="1:15" x14ac:dyDescent="0.25">
      <c r="A592" s="46">
        <v>44432</v>
      </c>
      <c r="B592" s="47">
        <f t="shared" si="44"/>
        <v>0.33333333333333331</v>
      </c>
      <c r="C592" s="47">
        <f t="shared" si="45"/>
        <v>0.29166666666666669</v>
      </c>
      <c r="D592" s="47">
        <v>0.375</v>
      </c>
      <c r="E592" s="2" t="s">
        <v>788</v>
      </c>
      <c r="F592" s="2" t="s">
        <v>789</v>
      </c>
      <c r="G592" s="3"/>
      <c r="H592" s="3"/>
      <c r="I592" s="2"/>
      <c r="J592" s="2"/>
      <c r="K592" s="2"/>
      <c r="L592" s="2"/>
      <c r="M592" s="2"/>
      <c r="N592" s="3"/>
      <c r="O592" s="2"/>
    </row>
    <row r="593" spans="1:15" x14ac:dyDescent="0.25">
      <c r="A593" s="46">
        <v>44432</v>
      </c>
      <c r="B593" s="47">
        <f t="shared" si="44"/>
        <v>0.35416666666666663</v>
      </c>
      <c r="C593" s="47">
        <f t="shared" si="45"/>
        <v>0.3125</v>
      </c>
      <c r="D593" s="47">
        <v>0.39583333333333331</v>
      </c>
      <c r="E593" s="2" t="s">
        <v>788</v>
      </c>
      <c r="F593" s="2" t="s">
        <v>789</v>
      </c>
      <c r="G593" s="3"/>
      <c r="H593" s="3"/>
      <c r="I593" s="2"/>
      <c r="J593" s="2"/>
      <c r="K593" s="2"/>
      <c r="L593" s="2"/>
      <c r="M593" s="2"/>
      <c r="N593" s="3"/>
      <c r="O593" s="2"/>
    </row>
    <row r="594" spans="1:15" x14ac:dyDescent="0.25">
      <c r="A594" s="46">
        <v>44432</v>
      </c>
      <c r="B594" s="47">
        <f t="shared" si="44"/>
        <v>0.375</v>
      </c>
      <c r="C594" s="47">
        <f t="shared" si="45"/>
        <v>0.33333333333333337</v>
      </c>
      <c r="D594" s="47">
        <v>0.41666666666666669</v>
      </c>
      <c r="E594" s="2" t="s">
        <v>788</v>
      </c>
      <c r="F594" s="2" t="s">
        <v>789</v>
      </c>
      <c r="G594" s="3"/>
      <c r="H594" s="3"/>
      <c r="I594" s="2"/>
      <c r="J594" s="2"/>
      <c r="K594" s="2"/>
      <c r="L594" s="2"/>
      <c r="M594" s="2"/>
      <c r="N594" s="3"/>
      <c r="O594" s="2"/>
    </row>
    <row r="595" spans="1:15" x14ac:dyDescent="0.25">
      <c r="A595" s="46">
        <v>44432</v>
      </c>
      <c r="B595" s="47">
        <f t="shared" si="44"/>
        <v>0.39583333333333331</v>
      </c>
      <c r="C595" s="47">
        <f t="shared" si="45"/>
        <v>0.35416666666666669</v>
      </c>
      <c r="D595" s="47">
        <v>0.4375</v>
      </c>
      <c r="E595" s="2" t="s">
        <v>788</v>
      </c>
      <c r="F595" s="2" t="s">
        <v>789</v>
      </c>
      <c r="G595" s="3"/>
      <c r="H595" s="3"/>
      <c r="I595" s="2"/>
      <c r="J595" s="2"/>
      <c r="K595" s="2"/>
      <c r="L595" s="2"/>
      <c r="M595" s="2"/>
      <c r="N595" s="3"/>
      <c r="O595" s="2"/>
    </row>
    <row r="596" spans="1:15" x14ac:dyDescent="0.25">
      <c r="A596" s="46">
        <v>44432</v>
      </c>
      <c r="B596" s="47">
        <f t="shared" si="44"/>
        <v>0.41666666666666663</v>
      </c>
      <c r="C596" s="47">
        <f t="shared" si="45"/>
        <v>0.375</v>
      </c>
      <c r="D596" s="47">
        <v>0.45833333333333331</v>
      </c>
      <c r="E596" s="39" t="s">
        <v>621</v>
      </c>
      <c r="F596" s="39" t="s">
        <v>621</v>
      </c>
      <c r="G596" s="48" t="s">
        <v>8</v>
      </c>
      <c r="H596" s="48">
        <v>2019</v>
      </c>
      <c r="I596" s="39" t="s">
        <v>622</v>
      </c>
      <c r="J596" s="39" t="s">
        <v>623</v>
      </c>
      <c r="K596" s="39" t="s">
        <v>605</v>
      </c>
      <c r="L596" s="39" t="s">
        <v>378</v>
      </c>
      <c r="M596" s="39" t="s">
        <v>378</v>
      </c>
      <c r="N596" s="51">
        <v>3.4270833333333334E-2</v>
      </c>
      <c r="O596" s="39" t="s">
        <v>792</v>
      </c>
    </row>
    <row r="597" spans="1:15" x14ac:dyDescent="0.25">
      <c r="A597" s="46">
        <v>44432</v>
      </c>
      <c r="B597" s="47">
        <f t="shared" si="44"/>
        <v>0.45833333333333331</v>
      </c>
      <c r="C597" s="47">
        <f t="shared" si="45"/>
        <v>0.41666666666666669</v>
      </c>
      <c r="D597" s="47">
        <v>0.5</v>
      </c>
      <c r="E597" s="39" t="s">
        <v>46</v>
      </c>
      <c r="F597" s="39" t="s">
        <v>46</v>
      </c>
      <c r="G597" s="48" t="s">
        <v>8</v>
      </c>
      <c r="H597" s="48">
        <v>2021</v>
      </c>
      <c r="I597" s="39" t="s">
        <v>387</v>
      </c>
      <c r="J597" s="39" t="s">
        <v>21</v>
      </c>
      <c r="K597" s="39" t="s">
        <v>22</v>
      </c>
      <c r="L597" s="39" t="s">
        <v>12</v>
      </c>
      <c r="M597" s="39" t="s">
        <v>12</v>
      </c>
      <c r="N597" s="51">
        <v>3.8483796296296294E-2</v>
      </c>
      <c r="O597" s="39" t="s">
        <v>796</v>
      </c>
    </row>
    <row r="598" spans="1:15" x14ac:dyDescent="0.25">
      <c r="A598" s="46">
        <v>44432</v>
      </c>
      <c r="B598" s="47">
        <f t="shared" si="44"/>
        <v>0.50347222222222232</v>
      </c>
      <c r="C598" s="47">
        <f t="shared" si="45"/>
        <v>0.46180555555555564</v>
      </c>
      <c r="D598" s="47">
        <v>0.54513888888888895</v>
      </c>
      <c r="E598" s="39" t="s">
        <v>218</v>
      </c>
      <c r="F598" s="39" t="s">
        <v>218</v>
      </c>
      <c r="G598" s="48" t="s">
        <v>66</v>
      </c>
      <c r="H598" s="48">
        <v>2018</v>
      </c>
      <c r="I598" s="39" t="s">
        <v>219</v>
      </c>
      <c r="J598" s="39" t="s">
        <v>220</v>
      </c>
      <c r="K598" s="39" t="s">
        <v>221</v>
      </c>
      <c r="L598" s="39" t="s">
        <v>52</v>
      </c>
      <c r="M598" s="39" t="s">
        <v>52</v>
      </c>
      <c r="N598" s="51">
        <v>3.6446759259259262E-2</v>
      </c>
      <c r="O598" s="39" t="s">
        <v>791</v>
      </c>
    </row>
    <row r="599" spans="1:15" x14ac:dyDescent="0.25">
      <c r="A599" s="46">
        <v>44432</v>
      </c>
      <c r="B599" s="47">
        <f t="shared" si="44"/>
        <v>0.54513888888888895</v>
      </c>
      <c r="C599" s="47">
        <f t="shared" si="45"/>
        <v>0.50347222222222221</v>
      </c>
      <c r="D599" s="47">
        <v>0.58680555555555558</v>
      </c>
      <c r="E599" s="39" t="s">
        <v>609</v>
      </c>
      <c r="F599" s="39" t="s">
        <v>610</v>
      </c>
      <c r="G599" s="48" t="s">
        <v>8</v>
      </c>
      <c r="H599" s="48">
        <v>2017</v>
      </c>
      <c r="I599" s="39" t="s">
        <v>611</v>
      </c>
      <c r="J599" s="39" t="s">
        <v>91</v>
      </c>
      <c r="K599" s="39" t="s">
        <v>92</v>
      </c>
      <c r="L599" s="39" t="s">
        <v>18</v>
      </c>
      <c r="M599" s="39" t="s">
        <v>18</v>
      </c>
      <c r="N599" s="51">
        <v>3.0115740740740738E-2</v>
      </c>
      <c r="O599" s="39" t="s">
        <v>792</v>
      </c>
    </row>
    <row r="600" spans="1:15" x14ac:dyDescent="0.25">
      <c r="A600" s="46">
        <v>44432</v>
      </c>
      <c r="B600" s="47">
        <f t="shared" si="44"/>
        <v>0.58333333333333337</v>
      </c>
      <c r="C600" s="47">
        <f t="shared" si="45"/>
        <v>0.54166666666666663</v>
      </c>
      <c r="D600" s="47">
        <v>0.625</v>
      </c>
      <c r="E600" s="39" t="s">
        <v>612</v>
      </c>
      <c r="F600" s="39" t="s">
        <v>612</v>
      </c>
      <c r="G600" s="48">
        <v>12</v>
      </c>
      <c r="H600" s="48">
        <v>2020</v>
      </c>
      <c r="I600" s="39" t="s">
        <v>613</v>
      </c>
      <c r="J600" s="39" t="s">
        <v>614</v>
      </c>
      <c r="K600" s="39" t="s">
        <v>28</v>
      </c>
      <c r="L600" s="39" t="s">
        <v>18</v>
      </c>
      <c r="M600" s="39" t="s">
        <v>18</v>
      </c>
      <c r="N600" s="51">
        <v>3.1793981481481479E-2</v>
      </c>
      <c r="O600" s="39" t="s">
        <v>792</v>
      </c>
    </row>
    <row r="601" spans="1:15" x14ac:dyDescent="0.25">
      <c r="A601" s="46">
        <v>44432</v>
      </c>
      <c r="B601" s="47">
        <f t="shared" si="44"/>
        <v>0.625</v>
      </c>
      <c r="C601" s="47">
        <f t="shared" si="45"/>
        <v>0.58333333333333326</v>
      </c>
      <c r="D601" s="47">
        <v>0.66666666666666663</v>
      </c>
      <c r="E601" s="39" t="s">
        <v>615</v>
      </c>
      <c r="F601" s="39" t="s">
        <v>616</v>
      </c>
      <c r="G601" s="48" t="s">
        <v>8</v>
      </c>
      <c r="H601" s="48">
        <v>2018</v>
      </c>
      <c r="I601" s="39" t="s">
        <v>617</v>
      </c>
      <c r="J601" s="39" t="s">
        <v>618</v>
      </c>
      <c r="K601" s="39" t="s">
        <v>619</v>
      </c>
      <c r="L601" s="39" t="s">
        <v>18</v>
      </c>
      <c r="M601" s="39" t="s">
        <v>18</v>
      </c>
      <c r="N601" s="51">
        <v>8.3009259259259269E-2</v>
      </c>
      <c r="O601" s="39" t="s">
        <v>790</v>
      </c>
    </row>
    <row r="602" spans="1:15" x14ac:dyDescent="0.25">
      <c r="A602" s="46">
        <v>44432</v>
      </c>
      <c r="B602" s="47">
        <f t="shared" si="44"/>
        <v>0.71875</v>
      </c>
      <c r="C602" s="47">
        <f t="shared" si="45"/>
        <v>0.67708333333333326</v>
      </c>
      <c r="D602" s="47">
        <v>0.76041666666666663</v>
      </c>
      <c r="E602" s="39" t="s">
        <v>624</v>
      </c>
      <c r="F602" s="39" t="s">
        <v>625</v>
      </c>
      <c r="G602" s="48" t="s">
        <v>8</v>
      </c>
      <c r="H602" s="48">
        <v>2020</v>
      </c>
      <c r="I602" s="39" t="s">
        <v>387</v>
      </c>
      <c r="J602" s="39" t="s">
        <v>27</v>
      </c>
      <c r="K602" s="39" t="s">
        <v>28</v>
      </c>
      <c r="L602" s="39" t="s">
        <v>29</v>
      </c>
      <c r="M602" s="39" t="s">
        <v>29</v>
      </c>
      <c r="N602" s="51">
        <v>2.5023148148148145E-2</v>
      </c>
      <c r="O602" s="39" t="s">
        <v>792</v>
      </c>
    </row>
    <row r="603" spans="1:15" x14ac:dyDescent="0.25">
      <c r="A603" s="46">
        <v>44432</v>
      </c>
      <c r="B603" s="47">
        <f t="shared" si="44"/>
        <v>0.75</v>
      </c>
      <c r="C603" s="47">
        <f t="shared" si="45"/>
        <v>0.70833333333333326</v>
      </c>
      <c r="D603" s="47">
        <v>0.79166666666666663</v>
      </c>
      <c r="E603" s="39" t="s">
        <v>626</v>
      </c>
      <c r="F603" s="39" t="s">
        <v>627</v>
      </c>
      <c r="G603" s="48" t="s">
        <v>155</v>
      </c>
      <c r="H603" s="48">
        <v>2017</v>
      </c>
      <c r="I603" s="39" t="s">
        <v>628</v>
      </c>
      <c r="J603" s="39" t="s">
        <v>629</v>
      </c>
      <c r="K603" s="39" t="s">
        <v>137</v>
      </c>
      <c r="L603" s="39" t="s">
        <v>12</v>
      </c>
      <c r="M603" s="39" t="s">
        <v>12</v>
      </c>
      <c r="N603" s="51">
        <v>4.0115740740740737E-2</v>
      </c>
      <c r="O603" s="39" t="s">
        <v>792</v>
      </c>
    </row>
    <row r="604" spans="1:15" x14ac:dyDescent="0.25">
      <c r="A604" s="46">
        <v>44432</v>
      </c>
      <c r="B604" s="47">
        <f t="shared" si="44"/>
        <v>0.79166666666666674</v>
      </c>
      <c r="C604" s="47">
        <f t="shared" si="45"/>
        <v>0.75</v>
      </c>
      <c r="D604" s="47">
        <v>0.83333333333333337</v>
      </c>
      <c r="E604" s="39" t="s">
        <v>630</v>
      </c>
      <c r="F604" s="39" t="s">
        <v>631</v>
      </c>
      <c r="G604" s="48" t="s">
        <v>8</v>
      </c>
      <c r="H604" s="48">
        <v>2018</v>
      </c>
      <c r="I604" s="39" t="s">
        <v>632</v>
      </c>
      <c r="J604" s="39" t="s">
        <v>110</v>
      </c>
      <c r="K604" s="39" t="s">
        <v>111</v>
      </c>
      <c r="L604" s="39" t="s">
        <v>12</v>
      </c>
      <c r="M604" s="39" t="s">
        <v>12</v>
      </c>
      <c r="N604" s="51">
        <v>3.7557870370370373E-2</v>
      </c>
      <c r="O604" s="39" t="s">
        <v>792</v>
      </c>
    </row>
    <row r="605" spans="1:15" x14ac:dyDescent="0.25">
      <c r="A605" s="46">
        <v>44432</v>
      </c>
      <c r="B605" s="47">
        <f t="shared" si="44"/>
        <v>0.83333333333333337</v>
      </c>
      <c r="C605" s="47">
        <f t="shared" si="45"/>
        <v>0.79166666666666663</v>
      </c>
      <c r="D605" s="47">
        <v>0.875</v>
      </c>
      <c r="E605" s="39" t="s">
        <v>633</v>
      </c>
      <c r="F605" s="39" t="s">
        <v>634</v>
      </c>
      <c r="G605" s="48" t="s">
        <v>8</v>
      </c>
      <c r="H605" s="48">
        <v>2019</v>
      </c>
      <c r="I605" s="39" t="s">
        <v>635</v>
      </c>
      <c r="J605" s="39" t="s">
        <v>115</v>
      </c>
      <c r="K605" s="39" t="s">
        <v>116</v>
      </c>
      <c r="L605" s="39" t="s">
        <v>117</v>
      </c>
      <c r="M605" s="39" t="s">
        <v>117</v>
      </c>
      <c r="N605" s="51">
        <v>3.6111111111111115E-2</v>
      </c>
      <c r="O605" s="39" t="s">
        <v>793</v>
      </c>
    </row>
    <row r="606" spans="1:15" x14ac:dyDescent="0.25">
      <c r="A606" s="46">
        <v>44432</v>
      </c>
      <c r="B606" s="47">
        <f t="shared" si="44"/>
        <v>0.875</v>
      </c>
      <c r="C606" s="47">
        <f t="shared" si="45"/>
        <v>0.83333333333333326</v>
      </c>
      <c r="D606" s="47">
        <v>0.91666666666666663</v>
      </c>
      <c r="E606" s="39" t="s">
        <v>636</v>
      </c>
      <c r="F606" s="39" t="s">
        <v>637</v>
      </c>
      <c r="G606" s="48">
        <v>12</v>
      </c>
      <c r="H606" s="48">
        <v>2005</v>
      </c>
      <c r="I606" s="39" t="s">
        <v>638</v>
      </c>
      <c r="J606" s="39" t="s">
        <v>304</v>
      </c>
      <c r="K606" s="39" t="s">
        <v>305</v>
      </c>
      <c r="L606" s="39" t="s">
        <v>18</v>
      </c>
      <c r="M606" s="39" t="s">
        <v>18</v>
      </c>
      <c r="N606" s="51">
        <v>0</v>
      </c>
      <c r="O606" s="39" t="s">
        <v>794</v>
      </c>
    </row>
    <row r="607" spans="1:15" x14ac:dyDescent="0.25">
      <c r="A607" s="46">
        <v>44432</v>
      </c>
      <c r="B607" s="47">
        <f t="shared" si="44"/>
        <v>0.94791666666666674</v>
      </c>
      <c r="C607" s="47">
        <f t="shared" si="45"/>
        <v>0.90625</v>
      </c>
      <c r="D607" s="47">
        <v>0.98958333333333337</v>
      </c>
      <c r="E607" s="39" t="s">
        <v>639</v>
      </c>
      <c r="F607" s="39" t="s">
        <v>639</v>
      </c>
      <c r="G607" s="48">
        <v>12</v>
      </c>
      <c r="H607" s="48">
        <v>2016</v>
      </c>
      <c r="I607" s="39" t="s">
        <v>640</v>
      </c>
      <c r="J607" s="39" t="s">
        <v>120</v>
      </c>
      <c r="K607" s="39" t="s">
        <v>121</v>
      </c>
      <c r="L607" s="39" t="s">
        <v>18</v>
      </c>
      <c r="M607" s="39" t="s">
        <v>18</v>
      </c>
      <c r="N607" s="51">
        <v>4.0844907407407406E-2</v>
      </c>
      <c r="O607" s="39" t="s">
        <v>794</v>
      </c>
    </row>
    <row r="608" spans="1:15" x14ac:dyDescent="0.25">
      <c r="A608" s="46">
        <v>44433</v>
      </c>
      <c r="B608" s="47">
        <v>0.99652777777777779</v>
      </c>
      <c r="C608" s="47">
        <v>0.95486111111111116</v>
      </c>
      <c r="D608" s="47">
        <v>3.8194444444444441E-2</v>
      </c>
      <c r="E608" s="39" t="s">
        <v>315</v>
      </c>
      <c r="F608" s="39" t="s">
        <v>315</v>
      </c>
      <c r="G608" s="48" t="s">
        <v>8</v>
      </c>
      <c r="H608" s="48">
        <v>2020</v>
      </c>
      <c r="I608" s="39" t="s">
        <v>401</v>
      </c>
      <c r="J608" s="39" t="s">
        <v>27</v>
      </c>
      <c r="K608" s="39" t="s">
        <v>28</v>
      </c>
      <c r="L608" s="39" t="s">
        <v>29</v>
      </c>
      <c r="M608" s="39" t="s">
        <v>29</v>
      </c>
      <c r="N608" s="51">
        <v>3.4675925925925923E-2</v>
      </c>
      <c r="O608" s="39" t="s">
        <v>792</v>
      </c>
    </row>
    <row r="609" spans="1:15" x14ac:dyDescent="0.25">
      <c r="A609" s="46">
        <v>44433</v>
      </c>
      <c r="B609" s="47">
        <f t="shared" ref="B609:B632" si="46">D609-$Q$3</f>
        <v>3.8194444444444441E-2</v>
      </c>
      <c r="C609" s="47">
        <v>0.99652777777777779</v>
      </c>
      <c r="D609" s="47">
        <v>7.9861111111111105E-2</v>
      </c>
      <c r="E609" s="39" t="s">
        <v>641</v>
      </c>
      <c r="F609" s="39" t="s">
        <v>641</v>
      </c>
      <c r="G609" s="48">
        <v>12</v>
      </c>
      <c r="H609" s="48">
        <v>2013</v>
      </c>
      <c r="I609" s="39" t="s">
        <v>642</v>
      </c>
      <c r="J609" s="39" t="s">
        <v>643</v>
      </c>
      <c r="K609" s="39" t="s">
        <v>397</v>
      </c>
      <c r="L609" s="39" t="s">
        <v>18</v>
      </c>
      <c r="M609" s="39" t="s">
        <v>18</v>
      </c>
      <c r="N609" s="51">
        <v>6.8090277777777777E-2</v>
      </c>
      <c r="O609" s="39" t="s">
        <v>793</v>
      </c>
    </row>
    <row r="610" spans="1:15" x14ac:dyDescent="0.25">
      <c r="A610" s="46">
        <v>44433</v>
      </c>
      <c r="B610" s="47">
        <f t="shared" si="46"/>
        <v>0.11805555555555558</v>
      </c>
      <c r="C610" s="47">
        <f t="shared" ref="C610:C632" si="47">D610-$Q$4</f>
        <v>7.6388888888888909E-2</v>
      </c>
      <c r="D610" s="47">
        <v>0.15972222222222224</v>
      </c>
      <c r="E610" s="39" t="s">
        <v>630</v>
      </c>
      <c r="F610" s="39" t="s">
        <v>631</v>
      </c>
      <c r="G610" s="48" t="s">
        <v>8</v>
      </c>
      <c r="H610" s="48">
        <v>2018</v>
      </c>
      <c r="I610" s="39" t="s">
        <v>632</v>
      </c>
      <c r="J610" s="39" t="s">
        <v>110</v>
      </c>
      <c r="K610" s="39" t="s">
        <v>111</v>
      </c>
      <c r="L610" s="39" t="s">
        <v>12</v>
      </c>
      <c r="M610" s="39" t="s">
        <v>12</v>
      </c>
      <c r="N610" s="51">
        <v>3.7557870370370373E-2</v>
      </c>
      <c r="O610" s="39" t="s">
        <v>792</v>
      </c>
    </row>
    <row r="611" spans="1:15" x14ac:dyDescent="0.25">
      <c r="A611" s="46">
        <v>44433</v>
      </c>
      <c r="B611" s="47">
        <f t="shared" si="46"/>
        <v>0.15972222222222221</v>
      </c>
      <c r="C611" s="47">
        <f t="shared" si="47"/>
        <v>0.11805555555555554</v>
      </c>
      <c r="D611" s="47">
        <v>0.20138888888888887</v>
      </c>
      <c r="E611" s="39" t="s">
        <v>633</v>
      </c>
      <c r="F611" s="39" t="s">
        <v>634</v>
      </c>
      <c r="G611" s="48" t="s">
        <v>8</v>
      </c>
      <c r="H611" s="48">
        <v>2019</v>
      </c>
      <c r="I611" s="39" t="s">
        <v>635</v>
      </c>
      <c r="J611" s="39" t="s">
        <v>115</v>
      </c>
      <c r="K611" s="39" t="s">
        <v>116</v>
      </c>
      <c r="L611" s="39" t="s">
        <v>117</v>
      </c>
      <c r="M611" s="39" t="s">
        <v>117</v>
      </c>
      <c r="N611" s="51">
        <v>3.6111111111111115E-2</v>
      </c>
      <c r="O611" s="39" t="s">
        <v>793</v>
      </c>
    </row>
    <row r="612" spans="1:15" x14ac:dyDescent="0.25">
      <c r="A612" s="46">
        <v>44433</v>
      </c>
      <c r="B612" s="47">
        <f t="shared" si="46"/>
        <v>0.2013888888888889</v>
      </c>
      <c r="C612" s="47">
        <f t="shared" si="47"/>
        <v>0.15972222222222221</v>
      </c>
      <c r="D612" s="47">
        <v>0.24305555555555555</v>
      </c>
      <c r="E612" s="39" t="s">
        <v>644</v>
      </c>
      <c r="F612" s="39" t="s">
        <v>644</v>
      </c>
      <c r="G612" s="48" t="s">
        <v>8</v>
      </c>
      <c r="H612" s="48">
        <v>2021</v>
      </c>
      <c r="I612" s="39" t="s">
        <v>387</v>
      </c>
      <c r="J612" s="39" t="s">
        <v>21</v>
      </c>
      <c r="K612" s="39" t="s">
        <v>22</v>
      </c>
      <c r="L612" s="39" t="s">
        <v>12</v>
      </c>
      <c r="M612" s="39" t="s">
        <v>12</v>
      </c>
      <c r="N612" s="51">
        <v>4.1203703703703706E-3</v>
      </c>
      <c r="O612" s="39" t="s">
        <v>796</v>
      </c>
    </row>
    <row r="613" spans="1:15" x14ac:dyDescent="0.25">
      <c r="A613" s="46">
        <v>44433</v>
      </c>
      <c r="B613" s="47">
        <f t="shared" si="46"/>
        <v>0.20833333333333334</v>
      </c>
      <c r="C613" s="47">
        <f t="shared" si="47"/>
        <v>0.16666666666666669</v>
      </c>
      <c r="D613" s="47">
        <v>0.25</v>
      </c>
      <c r="E613" s="39" t="s">
        <v>645</v>
      </c>
      <c r="F613" s="39" t="s">
        <v>645</v>
      </c>
      <c r="G613" s="48" t="s">
        <v>8</v>
      </c>
      <c r="H613" s="48">
        <v>2012</v>
      </c>
      <c r="I613" s="39" t="s">
        <v>646</v>
      </c>
      <c r="J613" s="39"/>
      <c r="K613" s="39" t="s">
        <v>25</v>
      </c>
      <c r="L613" s="39" t="s">
        <v>12</v>
      </c>
      <c r="M613" s="39" t="s">
        <v>12</v>
      </c>
      <c r="N613" s="51">
        <v>1.8194444444444444E-2</v>
      </c>
      <c r="O613" s="39" t="s">
        <v>791</v>
      </c>
    </row>
    <row r="614" spans="1:15" x14ac:dyDescent="0.25">
      <c r="A614" s="46">
        <v>44433</v>
      </c>
      <c r="B614" s="47">
        <f t="shared" si="46"/>
        <v>0.22916666666666666</v>
      </c>
      <c r="C614" s="47">
        <f t="shared" si="47"/>
        <v>0.1875</v>
      </c>
      <c r="D614" s="47">
        <v>0.27083333333333331</v>
      </c>
      <c r="E614" s="39" t="s">
        <v>647</v>
      </c>
      <c r="F614" s="39" t="s">
        <v>647</v>
      </c>
      <c r="G614" s="48" t="s">
        <v>8</v>
      </c>
      <c r="H614" s="48">
        <v>2019</v>
      </c>
      <c r="I614" s="39" t="s">
        <v>622</v>
      </c>
      <c r="J614" s="39" t="s">
        <v>27</v>
      </c>
      <c r="K614" s="39" t="s">
        <v>605</v>
      </c>
      <c r="L614" s="39" t="s">
        <v>378</v>
      </c>
      <c r="M614" s="39" t="s">
        <v>378</v>
      </c>
      <c r="N614" s="51">
        <v>3.4571759259259253E-2</v>
      </c>
      <c r="O614" s="39" t="s">
        <v>792</v>
      </c>
    </row>
    <row r="615" spans="1:15" x14ac:dyDescent="0.25">
      <c r="A615" s="46">
        <v>44433</v>
      </c>
      <c r="B615" s="47">
        <f t="shared" si="46"/>
        <v>0.27083333333333331</v>
      </c>
      <c r="C615" s="47">
        <f t="shared" si="47"/>
        <v>0.22916666666666669</v>
      </c>
      <c r="D615" s="47">
        <v>0.3125</v>
      </c>
      <c r="E615" s="2" t="s">
        <v>788</v>
      </c>
      <c r="F615" s="2" t="s">
        <v>789</v>
      </c>
      <c r="G615" s="3"/>
      <c r="H615" s="3"/>
      <c r="I615" s="2"/>
      <c r="J615" s="2"/>
      <c r="K615" s="2"/>
      <c r="L615" s="2"/>
      <c r="M615" s="2"/>
      <c r="N615" s="3"/>
      <c r="O615" s="2"/>
    </row>
    <row r="616" spans="1:15" x14ac:dyDescent="0.25">
      <c r="A616" s="46">
        <v>44433</v>
      </c>
      <c r="B616" s="47">
        <f t="shared" si="46"/>
        <v>0.29166666666666663</v>
      </c>
      <c r="C616" s="47">
        <f t="shared" si="47"/>
        <v>0.25</v>
      </c>
      <c r="D616" s="47">
        <v>0.33333333333333331</v>
      </c>
      <c r="E616" s="2" t="s">
        <v>788</v>
      </c>
      <c r="F616" s="2" t="s">
        <v>789</v>
      </c>
      <c r="G616" s="3"/>
      <c r="H616" s="3"/>
      <c r="I616" s="2"/>
      <c r="J616" s="2"/>
      <c r="K616" s="2"/>
      <c r="L616" s="2"/>
      <c r="M616" s="2"/>
      <c r="N616" s="3"/>
      <c r="O616" s="2"/>
    </row>
    <row r="617" spans="1:15" x14ac:dyDescent="0.25">
      <c r="A617" s="46">
        <v>44433</v>
      </c>
      <c r="B617" s="47">
        <f t="shared" si="46"/>
        <v>0.3125</v>
      </c>
      <c r="C617" s="47">
        <f t="shared" si="47"/>
        <v>0.27083333333333337</v>
      </c>
      <c r="D617" s="47">
        <v>0.35416666666666669</v>
      </c>
      <c r="E617" s="2" t="s">
        <v>788</v>
      </c>
      <c r="F617" s="2" t="s">
        <v>789</v>
      </c>
      <c r="G617" s="3"/>
      <c r="H617" s="3"/>
      <c r="I617" s="2"/>
      <c r="J617" s="2"/>
      <c r="K617" s="2"/>
      <c r="L617" s="2"/>
      <c r="M617" s="2"/>
      <c r="N617" s="3"/>
      <c r="O617" s="2"/>
    </row>
    <row r="618" spans="1:15" x14ac:dyDescent="0.25">
      <c r="A618" s="46">
        <v>44433</v>
      </c>
      <c r="B618" s="47">
        <f t="shared" si="46"/>
        <v>0.33333333333333331</v>
      </c>
      <c r="C618" s="47">
        <f t="shared" si="47"/>
        <v>0.29166666666666669</v>
      </c>
      <c r="D618" s="47">
        <v>0.375</v>
      </c>
      <c r="E618" s="2" t="s">
        <v>788</v>
      </c>
      <c r="F618" s="2" t="s">
        <v>789</v>
      </c>
      <c r="G618" s="3"/>
      <c r="H618" s="3"/>
      <c r="I618" s="2"/>
      <c r="J618" s="2"/>
      <c r="K618" s="2"/>
      <c r="L618" s="2"/>
      <c r="M618" s="2"/>
      <c r="N618" s="3"/>
      <c r="O618" s="2"/>
    </row>
    <row r="619" spans="1:15" x14ac:dyDescent="0.25">
      <c r="A619" s="46">
        <v>44433</v>
      </c>
      <c r="B619" s="47">
        <f t="shared" si="46"/>
        <v>0.35416666666666663</v>
      </c>
      <c r="C619" s="47">
        <f t="shared" si="47"/>
        <v>0.3125</v>
      </c>
      <c r="D619" s="47">
        <v>0.39583333333333331</v>
      </c>
      <c r="E619" s="2" t="s">
        <v>788</v>
      </c>
      <c r="F619" s="2" t="s">
        <v>789</v>
      </c>
      <c r="G619" s="3"/>
      <c r="H619" s="3"/>
      <c r="I619" s="2"/>
      <c r="J619" s="2"/>
      <c r="K619" s="2"/>
      <c r="L619" s="2"/>
      <c r="M619" s="2"/>
      <c r="N619" s="3"/>
      <c r="O619" s="2"/>
    </row>
    <row r="620" spans="1:15" x14ac:dyDescent="0.25">
      <c r="A620" s="46">
        <v>44433</v>
      </c>
      <c r="B620" s="47">
        <f t="shared" si="46"/>
        <v>0.375</v>
      </c>
      <c r="C620" s="47">
        <f t="shared" si="47"/>
        <v>0.33333333333333337</v>
      </c>
      <c r="D620" s="47">
        <v>0.41666666666666669</v>
      </c>
      <c r="E620" s="2" t="s">
        <v>788</v>
      </c>
      <c r="F620" s="2" t="s">
        <v>789</v>
      </c>
      <c r="G620" s="3"/>
      <c r="H620" s="3"/>
      <c r="I620" s="2"/>
      <c r="J620" s="2"/>
      <c r="K620" s="2"/>
      <c r="L620" s="2"/>
      <c r="M620" s="2"/>
      <c r="N620" s="3"/>
      <c r="O620" s="2"/>
    </row>
    <row r="621" spans="1:15" x14ac:dyDescent="0.25">
      <c r="A621" s="46">
        <v>44433</v>
      </c>
      <c r="B621" s="47">
        <f t="shared" si="46"/>
        <v>0.39583333333333331</v>
      </c>
      <c r="C621" s="47">
        <f t="shared" si="47"/>
        <v>0.35416666666666669</v>
      </c>
      <c r="D621" s="47">
        <v>0.4375</v>
      </c>
      <c r="E621" s="2" t="s">
        <v>788</v>
      </c>
      <c r="F621" s="2" t="s">
        <v>789</v>
      </c>
      <c r="G621" s="3"/>
      <c r="H621" s="3"/>
      <c r="I621" s="2"/>
      <c r="J621" s="2"/>
      <c r="K621" s="2"/>
      <c r="L621" s="2"/>
      <c r="M621" s="2"/>
      <c r="N621" s="3"/>
      <c r="O621" s="2"/>
    </row>
    <row r="622" spans="1:15" x14ac:dyDescent="0.25">
      <c r="A622" s="46">
        <v>44433</v>
      </c>
      <c r="B622" s="47">
        <f t="shared" si="46"/>
        <v>0.41666666666666663</v>
      </c>
      <c r="C622" s="47">
        <f t="shared" si="47"/>
        <v>0.375</v>
      </c>
      <c r="D622" s="47">
        <v>0.45833333333333331</v>
      </c>
      <c r="E622" s="39" t="s">
        <v>647</v>
      </c>
      <c r="F622" s="39" t="s">
        <v>647</v>
      </c>
      <c r="G622" s="48" t="s">
        <v>8</v>
      </c>
      <c r="H622" s="48">
        <v>2019</v>
      </c>
      <c r="I622" s="39" t="s">
        <v>622</v>
      </c>
      <c r="J622" s="39" t="s">
        <v>27</v>
      </c>
      <c r="K622" s="39" t="s">
        <v>605</v>
      </c>
      <c r="L622" s="39" t="s">
        <v>378</v>
      </c>
      <c r="M622" s="39" t="s">
        <v>378</v>
      </c>
      <c r="N622" s="51">
        <v>3.4571759259259253E-2</v>
      </c>
      <c r="O622" s="39" t="s">
        <v>792</v>
      </c>
    </row>
    <row r="623" spans="1:15" x14ac:dyDescent="0.25">
      <c r="A623" s="46">
        <v>44433</v>
      </c>
      <c r="B623" s="47">
        <f t="shared" si="46"/>
        <v>0.45833333333333331</v>
      </c>
      <c r="C623" s="47">
        <f t="shared" si="47"/>
        <v>0.41666666666666669</v>
      </c>
      <c r="D623" s="47">
        <v>0.5</v>
      </c>
      <c r="E623" s="39" t="s">
        <v>644</v>
      </c>
      <c r="F623" s="39" t="s">
        <v>644</v>
      </c>
      <c r="G623" s="48" t="s">
        <v>8</v>
      </c>
      <c r="H623" s="48">
        <v>2021</v>
      </c>
      <c r="I623" s="39" t="s">
        <v>387</v>
      </c>
      <c r="J623" s="39" t="s">
        <v>21</v>
      </c>
      <c r="K623" s="39" t="s">
        <v>22</v>
      </c>
      <c r="L623" s="39" t="s">
        <v>12</v>
      </c>
      <c r="M623" s="39" t="s">
        <v>12</v>
      </c>
      <c r="N623" s="51">
        <v>4.1203703703703706E-3</v>
      </c>
      <c r="O623" s="39" t="s">
        <v>796</v>
      </c>
    </row>
    <row r="624" spans="1:15" x14ac:dyDescent="0.25">
      <c r="A624" s="46">
        <v>44433</v>
      </c>
      <c r="B624" s="47">
        <f t="shared" si="46"/>
        <v>0.46736111111111106</v>
      </c>
      <c r="C624" s="47">
        <f t="shared" si="47"/>
        <v>0.42569444444444443</v>
      </c>
      <c r="D624" s="47">
        <v>0.50902777777777775</v>
      </c>
      <c r="E624" s="39" t="s">
        <v>630</v>
      </c>
      <c r="F624" s="39" t="s">
        <v>631</v>
      </c>
      <c r="G624" s="48" t="s">
        <v>8</v>
      </c>
      <c r="H624" s="48">
        <v>2018</v>
      </c>
      <c r="I624" s="39" t="s">
        <v>632</v>
      </c>
      <c r="J624" s="39" t="s">
        <v>110</v>
      </c>
      <c r="K624" s="39" t="s">
        <v>111</v>
      </c>
      <c r="L624" s="39" t="s">
        <v>12</v>
      </c>
      <c r="M624" s="39" t="s">
        <v>12</v>
      </c>
      <c r="N624" s="51">
        <v>3.7557870370370373E-2</v>
      </c>
      <c r="O624" s="39" t="s">
        <v>792</v>
      </c>
    </row>
    <row r="625" spans="1:17" x14ac:dyDescent="0.25">
      <c r="A625" s="46">
        <v>44433</v>
      </c>
      <c r="B625" s="47">
        <f t="shared" si="46"/>
        <v>0.51250000000000007</v>
      </c>
      <c r="C625" s="47">
        <f t="shared" si="47"/>
        <v>0.47083333333333338</v>
      </c>
      <c r="D625" s="47">
        <v>0.5541666666666667</v>
      </c>
      <c r="E625" s="39" t="s">
        <v>633</v>
      </c>
      <c r="F625" s="39" t="s">
        <v>634</v>
      </c>
      <c r="G625" s="48" t="s">
        <v>8</v>
      </c>
      <c r="H625" s="48">
        <v>2019</v>
      </c>
      <c r="I625" s="39" t="s">
        <v>635</v>
      </c>
      <c r="J625" s="39" t="s">
        <v>115</v>
      </c>
      <c r="K625" s="39" t="s">
        <v>116</v>
      </c>
      <c r="L625" s="39" t="s">
        <v>117</v>
      </c>
      <c r="M625" s="39" t="s">
        <v>117</v>
      </c>
      <c r="N625" s="51">
        <v>3.6111111111111115E-2</v>
      </c>
      <c r="O625" s="39" t="s">
        <v>793</v>
      </c>
    </row>
    <row r="626" spans="1:17" x14ac:dyDescent="0.25">
      <c r="A626" s="46">
        <v>44433</v>
      </c>
      <c r="B626" s="47">
        <f t="shared" si="46"/>
        <v>0.55555555555555558</v>
      </c>
      <c r="C626" s="47">
        <f t="shared" si="47"/>
        <v>0.51388888888888884</v>
      </c>
      <c r="D626" s="47">
        <v>0.59722222222222221</v>
      </c>
      <c r="E626" s="39" t="s">
        <v>636</v>
      </c>
      <c r="F626" s="39" t="s">
        <v>637</v>
      </c>
      <c r="G626" s="48">
        <v>12</v>
      </c>
      <c r="H626" s="48">
        <v>2005</v>
      </c>
      <c r="I626" s="39" t="s">
        <v>638</v>
      </c>
      <c r="J626" s="39" t="s">
        <v>304</v>
      </c>
      <c r="K626" s="39" t="s">
        <v>305</v>
      </c>
      <c r="L626" s="39" t="s">
        <v>18</v>
      </c>
      <c r="M626" s="39" t="s">
        <v>18</v>
      </c>
      <c r="N626" s="51">
        <v>0</v>
      </c>
      <c r="O626" s="39" t="s">
        <v>794</v>
      </c>
    </row>
    <row r="627" spans="1:17" x14ac:dyDescent="0.25">
      <c r="A627" s="46">
        <v>44433</v>
      </c>
      <c r="B627" s="47">
        <f t="shared" si="46"/>
        <v>0.62847222222222221</v>
      </c>
      <c r="C627" s="47">
        <f t="shared" si="47"/>
        <v>0.58680555555555547</v>
      </c>
      <c r="D627" s="47">
        <v>0.67013888888888884</v>
      </c>
      <c r="E627" s="39" t="s">
        <v>641</v>
      </c>
      <c r="F627" s="39" t="s">
        <v>641</v>
      </c>
      <c r="G627" s="48">
        <v>12</v>
      </c>
      <c r="H627" s="48">
        <v>2013</v>
      </c>
      <c r="I627" s="39" t="s">
        <v>642</v>
      </c>
      <c r="J627" s="39" t="s">
        <v>643</v>
      </c>
      <c r="K627" s="39" t="s">
        <v>397</v>
      </c>
      <c r="L627" s="39" t="s">
        <v>18</v>
      </c>
      <c r="M627" s="39" t="s">
        <v>18</v>
      </c>
      <c r="N627" s="51">
        <v>6.8090277777777777E-2</v>
      </c>
      <c r="O627" s="39" t="s">
        <v>793</v>
      </c>
    </row>
    <row r="628" spans="1:17" x14ac:dyDescent="0.25">
      <c r="A628" s="46">
        <v>44433</v>
      </c>
      <c r="B628" s="47">
        <f t="shared" si="46"/>
        <v>0.70833333333333337</v>
      </c>
      <c r="C628" s="47">
        <f t="shared" si="47"/>
        <v>0.66666666666666663</v>
      </c>
      <c r="D628" s="47">
        <v>0.75</v>
      </c>
      <c r="E628" s="39" t="s">
        <v>589</v>
      </c>
      <c r="F628" s="39" t="s">
        <v>589</v>
      </c>
      <c r="G628" s="48" t="s">
        <v>8</v>
      </c>
      <c r="H628" s="48">
        <v>2020</v>
      </c>
      <c r="I628" s="39" t="s">
        <v>590</v>
      </c>
      <c r="J628" s="39" t="s">
        <v>591</v>
      </c>
      <c r="K628" s="39" t="s">
        <v>592</v>
      </c>
      <c r="L628" s="39" t="s">
        <v>132</v>
      </c>
      <c r="M628" s="39" t="s">
        <v>132</v>
      </c>
      <c r="N628" s="51">
        <v>5.2777777777777778E-2</v>
      </c>
      <c r="O628" s="39" t="s">
        <v>1028</v>
      </c>
    </row>
    <row r="629" spans="1:17" x14ac:dyDescent="0.25">
      <c r="A629" s="46">
        <v>44433</v>
      </c>
      <c r="B629" s="47">
        <f t="shared" si="46"/>
        <v>0.77083333333333337</v>
      </c>
      <c r="C629" s="47">
        <f t="shared" si="47"/>
        <v>0.72916666666666663</v>
      </c>
      <c r="D629" s="47">
        <v>0.8125</v>
      </c>
      <c r="E629" s="39" t="s">
        <v>648</v>
      </c>
      <c r="F629" s="39" t="s">
        <v>649</v>
      </c>
      <c r="G629" s="48" t="s">
        <v>8</v>
      </c>
      <c r="H629" s="48">
        <v>2018</v>
      </c>
      <c r="I629" s="39" t="s">
        <v>1047</v>
      </c>
      <c r="J629" s="39" t="s">
        <v>650</v>
      </c>
      <c r="K629" s="39" t="s">
        <v>651</v>
      </c>
      <c r="L629" s="39" t="s">
        <v>132</v>
      </c>
      <c r="M629" s="39" t="s">
        <v>132</v>
      </c>
      <c r="N629" s="51">
        <v>5.5636574074074074E-2</v>
      </c>
      <c r="O629" s="39" t="s">
        <v>790</v>
      </c>
    </row>
    <row r="630" spans="1:17" x14ac:dyDescent="0.25">
      <c r="A630" s="46">
        <v>44433</v>
      </c>
      <c r="B630" s="47">
        <f t="shared" si="46"/>
        <v>0.83333333333333337</v>
      </c>
      <c r="C630" s="47">
        <f t="shared" si="47"/>
        <v>0.79166666666666663</v>
      </c>
      <c r="D630" s="47">
        <v>0.875</v>
      </c>
      <c r="E630" s="39" t="s">
        <v>652</v>
      </c>
      <c r="F630" s="39" t="s">
        <v>652</v>
      </c>
      <c r="G630" s="48" t="s">
        <v>8</v>
      </c>
      <c r="H630" s="48">
        <v>2018</v>
      </c>
      <c r="I630" s="39" t="s">
        <v>653</v>
      </c>
      <c r="J630" s="39" t="s">
        <v>140</v>
      </c>
      <c r="K630" s="39" t="s">
        <v>141</v>
      </c>
      <c r="L630" s="39" t="s">
        <v>58</v>
      </c>
      <c r="M630" s="39" t="s">
        <v>58</v>
      </c>
      <c r="N630" s="51">
        <v>3.1990740740740743E-2</v>
      </c>
      <c r="O630" s="39" t="s">
        <v>792</v>
      </c>
    </row>
    <row r="631" spans="1:17" x14ac:dyDescent="0.25">
      <c r="A631" s="46">
        <v>44433</v>
      </c>
      <c r="B631" s="47">
        <f t="shared" si="46"/>
        <v>0.875</v>
      </c>
      <c r="C631" s="47">
        <f t="shared" si="47"/>
        <v>0.83333333333333326</v>
      </c>
      <c r="D631" s="47">
        <v>0.91666666666666663</v>
      </c>
      <c r="E631" s="39" t="s">
        <v>654</v>
      </c>
      <c r="F631" s="39" t="s">
        <v>654</v>
      </c>
      <c r="G631" s="48" t="s">
        <v>66</v>
      </c>
      <c r="H631" s="48">
        <v>2020</v>
      </c>
      <c r="I631" s="39" t="s">
        <v>655</v>
      </c>
      <c r="J631" s="39" t="s">
        <v>68</v>
      </c>
      <c r="K631" s="39" t="s">
        <v>69</v>
      </c>
      <c r="L631" s="39" t="s">
        <v>18</v>
      </c>
      <c r="M631" s="39" t="s">
        <v>18</v>
      </c>
      <c r="N631" s="51">
        <v>3.3333333333333333E-2</v>
      </c>
      <c r="O631" s="39" t="s">
        <v>790</v>
      </c>
    </row>
    <row r="632" spans="1:17" x14ac:dyDescent="0.25">
      <c r="A632" s="46">
        <v>44433</v>
      </c>
      <c r="B632" s="47">
        <f t="shared" si="46"/>
        <v>0.91666666666666674</v>
      </c>
      <c r="C632" s="47">
        <f t="shared" si="47"/>
        <v>0.875</v>
      </c>
      <c r="D632" s="47">
        <v>0.95833333333333337</v>
      </c>
      <c r="E632" s="39" t="s">
        <v>327</v>
      </c>
      <c r="F632" s="39" t="s">
        <v>327</v>
      </c>
      <c r="G632" s="48" t="s">
        <v>8</v>
      </c>
      <c r="H632" s="48">
        <v>2018</v>
      </c>
      <c r="I632" s="39" t="s">
        <v>328</v>
      </c>
      <c r="J632" s="39" t="s">
        <v>146</v>
      </c>
      <c r="K632" s="39" t="s">
        <v>147</v>
      </c>
      <c r="L632" s="39" t="s">
        <v>18</v>
      </c>
      <c r="M632" s="39" t="s">
        <v>18</v>
      </c>
      <c r="N632" s="51">
        <v>4.0011574074074074E-2</v>
      </c>
      <c r="O632" s="39" t="s">
        <v>792</v>
      </c>
    </row>
    <row r="633" spans="1:17" x14ac:dyDescent="0.25">
      <c r="A633" s="46">
        <v>44434</v>
      </c>
      <c r="B633" s="47">
        <v>0.96527777777777779</v>
      </c>
      <c r="C633" s="47">
        <v>0.92361111111111116</v>
      </c>
      <c r="D633" s="47">
        <v>6.9444444444444441E-3</v>
      </c>
      <c r="E633" s="39" t="s">
        <v>656</v>
      </c>
      <c r="F633" s="39" t="s">
        <v>656</v>
      </c>
      <c r="G633" s="48" t="s">
        <v>8</v>
      </c>
      <c r="H633" s="48">
        <v>2019</v>
      </c>
      <c r="I633" s="39" t="s">
        <v>657</v>
      </c>
      <c r="J633" s="39" t="s">
        <v>658</v>
      </c>
      <c r="K633" s="39" t="s">
        <v>659</v>
      </c>
      <c r="L633" s="39" t="s">
        <v>12</v>
      </c>
      <c r="M633" s="39" t="s">
        <v>12</v>
      </c>
      <c r="N633" s="51">
        <v>6.4548611111111112E-2</v>
      </c>
      <c r="O633" s="39" t="s">
        <v>790</v>
      </c>
    </row>
    <row r="634" spans="1:17" x14ac:dyDescent="0.25">
      <c r="A634" s="46">
        <v>44434</v>
      </c>
      <c r="B634" s="47">
        <f t="shared" ref="B634:B656" si="48">D634-$Q$3</f>
        <v>4.1666666666666664E-2</v>
      </c>
      <c r="C634" s="47">
        <f t="shared" ref="C634:C656" si="49">D634-$Q$4</f>
        <v>0</v>
      </c>
      <c r="D634" s="47">
        <v>8.3333333333333329E-2</v>
      </c>
      <c r="E634" t="s">
        <v>633</v>
      </c>
      <c r="F634" t="s">
        <v>634</v>
      </c>
      <c r="G634" s="48" t="s">
        <v>8</v>
      </c>
      <c r="H634" s="48">
        <v>2019</v>
      </c>
      <c r="I634" t="s">
        <v>635</v>
      </c>
      <c r="J634" t="s">
        <v>115</v>
      </c>
      <c r="K634" t="s">
        <v>116</v>
      </c>
      <c r="L634" t="s">
        <v>117</v>
      </c>
      <c r="M634" t="s">
        <v>117</v>
      </c>
      <c r="N634" s="51">
        <v>3.6111111111111115E-2</v>
      </c>
      <c r="O634" t="s">
        <v>793</v>
      </c>
    </row>
    <row r="635" spans="1:17" x14ac:dyDescent="0.25">
      <c r="A635" s="46">
        <v>44434</v>
      </c>
      <c r="B635" s="47">
        <f t="shared" si="48"/>
        <v>8.3333333333333343E-2</v>
      </c>
      <c r="C635" s="47">
        <f t="shared" si="49"/>
        <v>4.1666666666666671E-2</v>
      </c>
      <c r="D635" s="47">
        <v>0.125</v>
      </c>
      <c r="E635" t="s">
        <v>652</v>
      </c>
      <c r="F635" t="s">
        <v>652</v>
      </c>
      <c r="G635" s="48" t="s">
        <v>8</v>
      </c>
      <c r="H635" s="48">
        <v>2018</v>
      </c>
      <c r="I635" t="s">
        <v>653</v>
      </c>
      <c r="J635" t="s">
        <v>140</v>
      </c>
      <c r="K635" t="s">
        <v>141</v>
      </c>
      <c r="L635" t="s">
        <v>58</v>
      </c>
      <c r="M635" t="s">
        <v>58</v>
      </c>
      <c r="N635" s="51">
        <v>3.1990740740740743E-2</v>
      </c>
      <c r="O635" t="s">
        <v>792</v>
      </c>
    </row>
    <row r="636" spans="1:17" x14ac:dyDescent="0.25">
      <c r="A636" s="46">
        <v>44434</v>
      </c>
      <c r="B636" s="47">
        <f t="shared" si="48"/>
        <v>0.125</v>
      </c>
      <c r="C636" s="47">
        <f t="shared" si="49"/>
        <v>8.3333333333333329E-2</v>
      </c>
      <c r="D636" s="47">
        <v>0.16666666666666666</v>
      </c>
      <c r="E636" t="s">
        <v>654</v>
      </c>
      <c r="F636" t="s">
        <v>654</v>
      </c>
      <c r="G636" s="48" t="s">
        <v>66</v>
      </c>
      <c r="H636" s="48">
        <v>2020</v>
      </c>
      <c r="I636" t="s">
        <v>655</v>
      </c>
      <c r="J636" t="s">
        <v>68</v>
      </c>
      <c r="K636" t="s">
        <v>69</v>
      </c>
      <c r="L636" t="s">
        <v>18</v>
      </c>
      <c r="M636" t="s">
        <v>18</v>
      </c>
      <c r="N636" s="51">
        <v>3.3333333333333333E-2</v>
      </c>
      <c r="O636" t="s">
        <v>790</v>
      </c>
    </row>
    <row r="637" spans="1:17" x14ac:dyDescent="0.25">
      <c r="A637" s="46">
        <v>44434</v>
      </c>
      <c r="B637" s="47">
        <f t="shared" si="48"/>
        <v>0.16666666666666669</v>
      </c>
      <c r="C637" s="47">
        <f t="shared" si="49"/>
        <v>0.125</v>
      </c>
      <c r="D637" s="47">
        <v>0.20833333333333334</v>
      </c>
      <c r="E637" t="s">
        <v>648</v>
      </c>
      <c r="F637" t="s">
        <v>649</v>
      </c>
      <c r="G637" s="48" t="s">
        <v>8</v>
      </c>
      <c r="H637" s="48">
        <v>2018</v>
      </c>
      <c r="I637" t="s">
        <v>1047</v>
      </c>
      <c r="J637" t="s">
        <v>650</v>
      </c>
      <c r="K637" t="s">
        <v>651</v>
      </c>
      <c r="L637" t="s">
        <v>132</v>
      </c>
      <c r="M637" t="s">
        <v>132</v>
      </c>
      <c r="N637" s="51">
        <v>5.5636574074074074E-2</v>
      </c>
      <c r="O637" t="s">
        <v>790</v>
      </c>
    </row>
    <row r="638" spans="1:17" x14ac:dyDescent="0.25">
      <c r="A638" s="46">
        <v>44434</v>
      </c>
      <c r="B638" s="47">
        <f t="shared" si="48"/>
        <v>0.22916666666666666</v>
      </c>
      <c r="C638" s="47">
        <f t="shared" si="49"/>
        <v>0.1875</v>
      </c>
      <c r="D638" s="47">
        <v>0.27083333333333331</v>
      </c>
      <c r="E638" t="s">
        <v>660</v>
      </c>
      <c r="F638" t="s">
        <v>660</v>
      </c>
      <c r="G638" s="48" t="s">
        <v>8</v>
      </c>
      <c r="H638" s="48">
        <v>2019</v>
      </c>
      <c r="I638" t="s">
        <v>622</v>
      </c>
      <c r="J638" t="s">
        <v>27</v>
      </c>
      <c r="K638" t="s">
        <v>605</v>
      </c>
      <c r="L638" t="s">
        <v>378</v>
      </c>
      <c r="M638" t="s">
        <v>378</v>
      </c>
      <c r="N638" s="51">
        <v>3.3217592592592597E-2</v>
      </c>
      <c r="O638" t="s">
        <v>792</v>
      </c>
    </row>
    <row r="639" spans="1:17" x14ac:dyDescent="0.25">
      <c r="A639" s="46">
        <v>44434</v>
      </c>
      <c r="B639" s="47">
        <f t="shared" si="48"/>
        <v>0.27083333333333331</v>
      </c>
      <c r="C639" s="47">
        <f t="shared" si="49"/>
        <v>0.22916666666666669</v>
      </c>
      <c r="D639" s="47">
        <v>0.3125</v>
      </c>
      <c r="E639" s="2" t="s">
        <v>788</v>
      </c>
      <c r="F639" s="2" t="s">
        <v>789</v>
      </c>
      <c r="G639" s="3"/>
      <c r="H639" s="3"/>
      <c r="I639" s="2"/>
      <c r="J639" s="2"/>
      <c r="K639" s="2"/>
      <c r="L639" s="2"/>
      <c r="M639" s="2"/>
      <c r="N639" s="3"/>
      <c r="O639" s="2"/>
      <c r="Q639" s="1">
        <v>4.1666666666666664E-2</v>
      </c>
    </row>
    <row r="640" spans="1:17" x14ac:dyDescent="0.25">
      <c r="A640" s="46">
        <v>44434</v>
      </c>
      <c r="B640" s="47">
        <f t="shared" si="48"/>
        <v>0.29166666666666663</v>
      </c>
      <c r="C640" s="47">
        <f t="shared" si="49"/>
        <v>0.25</v>
      </c>
      <c r="D640" s="47">
        <v>0.33333333333333331</v>
      </c>
      <c r="E640" s="2" t="s">
        <v>788</v>
      </c>
      <c r="F640" s="2" t="s">
        <v>789</v>
      </c>
      <c r="G640" s="3"/>
      <c r="H640" s="3"/>
      <c r="I640" s="2"/>
      <c r="J640" s="2"/>
      <c r="K640" s="2"/>
      <c r="L640" s="2"/>
      <c r="M640" s="2"/>
      <c r="N640" s="3"/>
      <c r="O640" s="2"/>
    </row>
    <row r="641" spans="1:15" x14ac:dyDescent="0.25">
      <c r="A641" s="46">
        <v>44434</v>
      </c>
      <c r="B641" s="47">
        <f t="shared" si="48"/>
        <v>0.3125</v>
      </c>
      <c r="C641" s="47">
        <f t="shared" si="49"/>
        <v>0.27083333333333337</v>
      </c>
      <c r="D641" s="47">
        <v>0.35416666666666669</v>
      </c>
      <c r="E641" s="2" t="s">
        <v>788</v>
      </c>
      <c r="F641" s="2" t="s">
        <v>789</v>
      </c>
      <c r="G641" s="3"/>
      <c r="H641" s="3"/>
      <c r="I641" s="2"/>
      <c r="J641" s="2"/>
      <c r="K641" s="2"/>
      <c r="L641" s="2"/>
      <c r="M641" s="2"/>
      <c r="N641" s="3"/>
      <c r="O641" s="2"/>
    </row>
    <row r="642" spans="1:15" x14ac:dyDescent="0.25">
      <c r="A642" s="46">
        <v>44434</v>
      </c>
      <c r="B642" s="47">
        <f t="shared" si="48"/>
        <v>0.33333333333333331</v>
      </c>
      <c r="C642" s="47">
        <f t="shared" si="49"/>
        <v>0.29166666666666669</v>
      </c>
      <c r="D642" s="47">
        <v>0.375</v>
      </c>
      <c r="E642" s="2" t="s">
        <v>788</v>
      </c>
      <c r="F642" s="2" t="s">
        <v>789</v>
      </c>
      <c r="G642" s="3"/>
      <c r="H642" s="3"/>
      <c r="I642" s="2"/>
      <c r="J642" s="2"/>
      <c r="K642" s="2"/>
      <c r="L642" s="2"/>
      <c r="M642" s="2"/>
      <c r="N642" s="3"/>
      <c r="O642" s="2"/>
    </row>
    <row r="643" spans="1:15" x14ac:dyDescent="0.25">
      <c r="A643" s="46">
        <v>44434</v>
      </c>
      <c r="B643" s="47">
        <f t="shared" si="48"/>
        <v>0.35416666666666663</v>
      </c>
      <c r="C643" s="47">
        <f t="shared" si="49"/>
        <v>0.3125</v>
      </c>
      <c r="D643" s="47">
        <v>0.39583333333333331</v>
      </c>
      <c r="E643" s="2" t="s">
        <v>788</v>
      </c>
      <c r="F643" s="2" t="s">
        <v>789</v>
      </c>
      <c r="G643" s="3"/>
      <c r="H643" s="3"/>
      <c r="I643" s="2"/>
      <c r="J643" s="2"/>
      <c r="K643" s="2"/>
      <c r="L643" s="2"/>
      <c r="M643" s="2"/>
      <c r="N643" s="3"/>
      <c r="O643" s="2"/>
    </row>
    <row r="644" spans="1:15" x14ac:dyDescent="0.25">
      <c r="A644" s="46">
        <v>44434</v>
      </c>
      <c r="B644" s="47">
        <f t="shared" si="48"/>
        <v>0.375</v>
      </c>
      <c r="C644" s="47">
        <f t="shared" si="49"/>
        <v>0.33333333333333337</v>
      </c>
      <c r="D644" s="47">
        <v>0.41666666666666669</v>
      </c>
      <c r="E644" s="2" t="s">
        <v>788</v>
      </c>
      <c r="F644" s="2" t="s">
        <v>789</v>
      </c>
      <c r="G644" s="3"/>
      <c r="H644" s="3"/>
      <c r="I644" s="2"/>
      <c r="J644" s="2"/>
      <c r="K644" s="2"/>
      <c r="L644" s="2"/>
      <c r="M644" s="2"/>
      <c r="N644" s="3"/>
      <c r="O644" s="2"/>
    </row>
    <row r="645" spans="1:15" x14ac:dyDescent="0.25">
      <c r="A645" s="46">
        <v>44434</v>
      </c>
      <c r="B645" s="47">
        <f t="shared" si="48"/>
        <v>0.39583333333333331</v>
      </c>
      <c r="C645" s="47">
        <f t="shared" si="49"/>
        <v>0.35416666666666669</v>
      </c>
      <c r="D645" s="47">
        <v>0.4375</v>
      </c>
      <c r="E645" s="2" t="s">
        <v>788</v>
      </c>
      <c r="F645" s="2" t="s">
        <v>789</v>
      </c>
      <c r="G645" s="3"/>
      <c r="H645" s="3"/>
      <c r="I645" s="2"/>
      <c r="J645" s="2"/>
      <c r="K645" s="2"/>
      <c r="L645" s="2"/>
      <c r="M645" s="2"/>
      <c r="N645" s="3"/>
      <c r="O645" s="2"/>
    </row>
    <row r="646" spans="1:15" x14ac:dyDescent="0.25">
      <c r="A646" s="46">
        <v>44434</v>
      </c>
      <c r="B646" s="47">
        <f t="shared" si="48"/>
        <v>0.41666666666666663</v>
      </c>
      <c r="C646" s="47">
        <f t="shared" si="49"/>
        <v>0.375</v>
      </c>
      <c r="D646" s="47">
        <v>0.45833333333333331</v>
      </c>
      <c r="E646" t="s">
        <v>660</v>
      </c>
      <c r="F646" t="s">
        <v>660</v>
      </c>
      <c r="G646" s="48" t="s">
        <v>8</v>
      </c>
      <c r="H646" s="48">
        <v>2019</v>
      </c>
      <c r="I646" t="s">
        <v>622</v>
      </c>
      <c r="J646" t="s">
        <v>27</v>
      </c>
      <c r="K646" t="s">
        <v>605</v>
      </c>
      <c r="L646" t="s">
        <v>378</v>
      </c>
      <c r="M646" t="s">
        <v>378</v>
      </c>
      <c r="N646" s="51">
        <v>3.3217592592592597E-2</v>
      </c>
      <c r="O646" t="s">
        <v>792</v>
      </c>
    </row>
    <row r="647" spans="1:15" x14ac:dyDescent="0.25">
      <c r="A647" s="46">
        <v>44434</v>
      </c>
      <c r="B647" s="47">
        <f t="shared" si="48"/>
        <v>0.45833333333333331</v>
      </c>
      <c r="C647" s="47">
        <f t="shared" si="49"/>
        <v>0.41666666666666669</v>
      </c>
      <c r="D647" s="47">
        <v>0.5</v>
      </c>
      <c r="E647" t="s">
        <v>512</v>
      </c>
      <c r="F647" t="s">
        <v>512</v>
      </c>
      <c r="G647" s="48" t="s">
        <v>66</v>
      </c>
      <c r="H647" s="48">
        <v>2020</v>
      </c>
      <c r="I647" t="s">
        <v>513</v>
      </c>
      <c r="J647" t="s">
        <v>514</v>
      </c>
      <c r="K647" t="s">
        <v>515</v>
      </c>
      <c r="L647" t="s">
        <v>18</v>
      </c>
      <c r="M647" t="s">
        <v>18</v>
      </c>
      <c r="N647" s="51">
        <v>3.2962962962962965E-2</v>
      </c>
      <c r="O647" t="s">
        <v>792</v>
      </c>
    </row>
    <row r="648" spans="1:15" x14ac:dyDescent="0.25">
      <c r="A648" s="46">
        <v>44434</v>
      </c>
      <c r="B648" s="47">
        <f t="shared" si="48"/>
        <v>0.49999999999999994</v>
      </c>
      <c r="C648" s="47">
        <f t="shared" si="49"/>
        <v>0.45833333333333331</v>
      </c>
      <c r="D648" s="47">
        <v>0.54166666666666663</v>
      </c>
      <c r="E648" t="s">
        <v>652</v>
      </c>
      <c r="F648" t="s">
        <v>652</v>
      </c>
      <c r="G648" s="48" t="s">
        <v>8</v>
      </c>
      <c r="H648" s="48">
        <v>2018</v>
      </c>
      <c r="I648" t="s">
        <v>653</v>
      </c>
      <c r="J648" t="s">
        <v>140</v>
      </c>
      <c r="K648" t="s">
        <v>141</v>
      </c>
      <c r="L648" t="s">
        <v>58</v>
      </c>
      <c r="M648" t="s">
        <v>58</v>
      </c>
      <c r="N648" s="51">
        <v>3.1990740740740743E-2</v>
      </c>
      <c r="O648" t="s">
        <v>792</v>
      </c>
    </row>
    <row r="649" spans="1:15" x14ac:dyDescent="0.25">
      <c r="A649" s="46">
        <v>44434</v>
      </c>
      <c r="B649" s="47">
        <f t="shared" si="48"/>
        <v>0.54166666666666674</v>
      </c>
      <c r="C649" s="47">
        <f t="shared" si="49"/>
        <v>0.5</v>
      </c>
      <c r="D649" s="47">
        <v>0.58333333333333337</v>
      </c>
      <c r="E649" t="s">
        <v>654</v>
      </c>
      <c r="F649" t="s">
        <v>654</v>
      </c>
      <c r="G649" s="48" t="s">
        <v>66</v>
      </c>
      <c r="H649" s="48">
        <v>2020</v>
      </c>
      <c r="I649" t="s">
        <v>655</v>
      </c>
      <c r="J649" t="s">
        <v>68</v>
      </c>
      <c r="K649" t="s">
        <v>69</v>
      </c>
      <c r="L649" t="s">
        <v>18</v>
      </c>
      <c r="M649" t="s">
        <v>18</v>
      </c>
      <c r="N649" s="51">
        <v>3.3333333333333333E-2</v>
      </c>
      <c r="O649" t="s">
        <v>790</v>
      </c>
    </row>
    <row r="650" spans="1:15" x14ac:dyDescent="0.25">
      <c r="A650" s="46">
        <v>44434</v>
      </c>
      <c r="B650" s="47">
        <f t="shared" si="48"/>
        <v>0.58333333333333337</v>
      </c>
      <c r="C650" s="47">
        <f t="shared" si="49"/>
        <v>0.54166666666666663</v>
      </c>
      <c r="D650" s="47">
        <v>0.625</v>
      </c>
      <c r="E650" t="s">
        <v>327</v>
      </c>
      <c r="F650" t="s">
        <v>327</v>
      </c>
      <c r="G650" s="48" t="s">
        <v>8</v>
      </c>
      <c r="H650" s="48">
        <v>2018</v>
      </c>
      <c r="I650" t="s">
        <v>328</v>
      </c>
      <c r="J650" t="s">
        <v>146</v>
      </c>
      <c r="K650" t="s">
        <v>147</v>
      </c>
      <c r="L650" t="s">
        <v>18</v>
      </c>
      <c r="M650" t="s">
        <v>18</v>
      </c>
      <c r="N650" s="51">
        <v>4.0011574074074074E-2</v>
      </c>
      <c r="O650" t="s">
        <v>792</v>
      </c>
    </row>
    <row r="651" spans="1:15" x14ac:dyDescent="0.25">
      <c r="A651" s="46">
        <v>44434</v>
      </c>
      <c r="B651" s="47">
        <f t="shared" si="48"/>
        <v>0.63194444444444453</v>
      </c>
      <c r="C651" s="47">
        <f t="shared" si="49"/>
        <v>0.59027777777777779</v>
      </c>
      <c r="D651" s="47">
        <v>0.67361111111111116</v>
      </c>
      <c r="E651" t="s">
        <v>656</v>
      </c>
      <c r="F651" t="s">
        <v>656</v>
      </c>
      <c r="G651" s="48" t="s">
        <v>8</v>
      </c>
      <c r="H651" s="48">
        <v>2019</v>
      </c>
      <c r="I651" t="s">
        <v>657</v>
      </c>
      <c r="J651" t="s">
        <v>658</v>
      </c>
      <c r="K651" t="s">
        <v>659</v>
      </c>
      <c r="L651" t="s">
        <v>12</v>
      </c>
      <c r="M651" t="s">
        <v>12</v>
      </c>
      <c r="N651" s="51">
        <v>6.4548611111111112E-2</v>
      </c>
      <c r="O651" t="s">
        <v>790</v>
      </c>
    </row>
    <row r="652" spans="1:15" x14ac:dyDescent="0.25">
      <c r="A652" s="46">
        <v>44434</v>
      </c>
      <c r="B652" s="47">
        <f t="shared" si="48"/>
        <v>0.70833333333333337</v>
      </c>
      <c r="C652" s="47">
        <f t="shared" si="49"/>
        <v>0.66666666666666663</v>
      </c>
      <c r="D652" s="47">
        <v>0.75</v>
      </c>
      <c r="E652" t="s">
        <v>661</v>
      </c>
      <c r="F652" t="s">
        <v>662</v>
      </c>
      <c r="G652" s="48" t="s">
        <v>8</v>
      </c>
      <c r="H652" s="48">
        <v>2016</v>
      </c>
      <c r="I652" t="s">
        <v>663</v>
      </c>
      <c r="J652" t="s">
        <v>664</v>
      </c>
      <c r="K652" t="s">
        <v>665</v>
      </c>
      <c r="L652" t="s">
        <v>164</v>
      </c>
      <c r="M652" t="s">
        <v>164</v>
      </c>
      <c r="N652" s="51">
        <v>5.2812500000000005E-2</v>
      </c>
      <c r="O652" t="s">
        <v>791</v>
      </c>
    </row>
    <row r="653" spans="1:15" x14ac:dyDescent="0.25">
      <c r="A653" s="46">
        <v>44434</v>
      </c>
      <c r="B653" s="47">
        <f t="shared" si="48"/>
        <v>0.77430555555555558</v>
      </c>
      <c r="C653" s="47">
        <f t="shared" si="49"/>
        <v>0.73263888888888884</v>
      </c>
      <c r="D653" s="47">
        <v>0.81597222222222221</v>
      </c>
      <c r="E653" t="s">
        <v>666</v>
      </c>
      <c r="F653" t="s">
        <v>666</v>
      </c>
      <c r="G653" s="48" t="s">
        <v>8</v>
      </c>
      <c r="H653" s="48">
        <v>2007</v>
      </c>
      <c r="I653" t="s">
        <v>667</v>
      </c>
      <c r="J653" t="s">
        <v>668</v>
      </c>
      <c r="K653" t="s">
        <v>669</v>
      </c>
      <c r="L653" t="s">
        <v>164</v>
      </c>
      <c r="M653" t="s">
        <v>164</v>
      </c>
      <c r="N653" s="51">
        <v>4.5601851851851859E-2</v>
      </c>
      <c r="O653" t="s">
        <v>790</v>
      </c>
    </row>
    <row r="654" spans="1:15" x14ac:dyDescent="0.25">
      <c r="A654" s="46">
        <v>44434</v>
      </c>
      <c r="B654" s="47">
        <f t="shared" si="48"/>
        <v>0.83333333333333337</v>
      </c>
      <c r="C654" s="47">
        <f t="shared" si="49"/>
        <v>0.79166666666666663</v>
      </c>
      <c r="D654" s="47">
        <v>0.875</v>
      </c>
      <c r="E654" t="s">
        <v>670</v>
      </c>
      <c r="F654" t="s">
        <v>671</v>
      </c>
      <c r="G654" s="48" t="s">
        <v>8</v>
      </c>
      <c r="H654" s="48">
        <v>2021</v>
      </c>
      <c r="I654" t="s">
        <v>672</v>
      </c>
      <c r="J654" t="s">
        <v>673</v>
      </c>
      <c r="K654" t="s">
        <v>674</v>
      </c>
      <c r="L654" t="s">
        <v>52</v>
      </c>
      <c r="M654" t="s">
        <v>52</v>
      </c>
      <c r="N654" s="51">
        <v>3.6805555555555557E-2</v>
      </c>
      <c r="O654" t="s">
        <v>791</v>
      </c>
    </row>
    <row r="655" spans="1:15" x14ac:dyDescent="0.25">
      <c r="A655" s="46">
        <v>44434</v>
      </c>
      <c r="B655" s="47">
        <f t="shared" si="48"/>
        <v>0.875</v>
      </c>
      <c r="C655" s="47">
        <f t="shared" si="49"/>
        <v>0.83333333333333326</v>
      </c>
      <c r="D655" s="47">
        <v>0.91666666666666663</v>
      </c>
      <c r="E655" t="s">
        <v>675</v>
      </c>
      <c r="F655" t="s">
        <v>675</v>
      </c>
      <c r="G655" s="48" t="s">
        <v>8</v>
      </c>
      <c r="H655" s="48">
        <v>2019</v>
      </c>
      <c r="I655" t="s">
        <v>355</v>
      </c>
      <c r="J655" t="s">
        <v>177</v>
      </c>
      <c r="K655" t="s">
        <v>178</v>
      </c>
      <c r="L655" t="s">
        <v>18</v>
      </c>
      <c r="M655" t="s">
        <v>18</v>
      </c>
      <c r="N655" s="51">
        <v>3.2303240740740737E-2</v>
      </c>
      <c r="O655" t="s">
        <v>792</v>
      </c>
    </row>
    <row r="656" spans="1:15" x14ac:dyDescent="0.25">
      <c r="A656" s="46">
        <v>44434</v>
      </c>
      <c r="B656" s="47">
        <f t="shared" si="48"/>
        <v>0.91666666666666674</v>
      </c>
      <c r="C656" s="47">
        <f t="shared" si="49"/>
        <v>0.875</v>
      </c>
      <c r="D656" s="47">
        <v>0.95833333333333337</v>
      </c>
      <c r="E656" t="s">
        <v>676</v>
      </c>
      <c r="F656" t="s">
        <v>677</v>
      </c>
      <c r="G656" s="48">
        <v>12</v>
      </c>
      <c r="H656" s="48">
        <v>2012</v>
      </c>
      <c r="I656" t="s">
        <v>678</v>
      </c>
      <c r="J656" t="s">
        <v>182</v>
      </c>
      <c r="K656" t="s">
        <v>183</v>
      </c>
      <c r="L656" t="s">
        <v>18</v>
      </c>
      <c r="M656" t="s">
        <v>18</v>
      </c>
      <c r="N656" s="51">
        <v>3.0046296296296297E-2</v>
      </c>
      <c r="O656" t="s">
        <v>793</v>
      </c>
    </row>
    <row r="657" spans="1:15" x14ac:dyDescent="0.25">
      <c r="A657" s="46">
        <v>44435</v>
      </c>
      <c r="B657" s="47">
        <v>0.95833333333333337</v>
      </c>
      <c r="C657" s="47">
        <v>0.91666666666666663</v>
      </c>
      <c r="D657" s="47">
        <v>0</v>
      </c>
      <c r="E657" t="s">
        <v>679</v>
      </c>
      <c r="F657" t="s">
        <v>680</v>
      </c>
      <c r="G657" s="48" t="s">
        <v>8</v>
      </c>
      <c r="H657" s="48">
        <v>2012</v>
      </c>
      <c r="I657" t="s">
        <v>1040</v>
      </c>
      <c r="J657" t="s">
        <v>681</v>
      </c>
      <c r="K657" t="s">
        <v>682</v>
      </c>
      <c r="L657" t="s">
        <v>5</v>
      </c>
      <c r="M657" t="s">
        <v>5</v>
      </c>
      <c r="N657" s="51">
        <v>0.11552083333333334</v>
      </c>
      <c r="O657" t="s">
        <v>792</v>
      </c>
    </row>
    <row r="658" spans="1:15" x14ac:dyDescent="0.25">
      <c r="A658" s="46">
        <v>44435</v>
      </c>
      <c r="B658" s="47">
        <f t="shared" ref="B658:B681" si="50">D658-$Q$3</f>
        <v>8.3333333333333343E-2</v>
      </c>
      <c r="C658" s="47">
        <f t="shared" ref="C658:C681" si="51">D658-$Q$4</f>
        <v>4.1666666666666671E-2</v>
      </c>
      <c r="D658" s="47">
        <v>0.125</v>
      </c>
      <c r="E658" t="s">
        <v>670</v>
      </c>
      <c r="F658" t="s">
        <v>671</v>
      </c>
      <c r="G658" s="48" t="s">
        <v>8</v>
      </c>
      <c r="H658" s="48">
        <v>2021</v>
      </c>
      <c r="I658" t="s">
        <v>672</v>
      </c>
      <c r="J658" t="s">
        <v>673</v>
      </c>
      <c r="K658" t="s">
        <v>674</v>
      </c>
      <c r="L658" t="s">
        <v>52</v>
      </c>
      <c r="M658" t="s">
        <v>52</v>
      </c>
      <c r="N658" s="51">
        <v>3.6805555555555557E-2</v>
      </c>
      <c r="O658" t="s">
        <v>791</v>
      </c>
    </row>
    <row r="659" spans="1:15" x14ac:dyDescent="0.25">
      <c r="A659" s="46">
        <v>44435</v>
      </c>
      <c r="B659" s="47">
        <f t="shared" si="50"/>
        <v>0.125</v>
      </c>
      <c r="C659" s="47">
        <f t="shared" si="51"/>
        <v>8.3333333333333329E-2</v>
      </c>
      <c r="D659" s="47">
        <v>0.16666666666666666</v>
      </c>
      <c r="E659" t="s">
        <v>675</v>
      </c>
      <c r="F659" t="s">
        <v>675</v>
      </c>
      <c r="G659" s="48" t="s">
        <v>8</v>
      </c>
      <c r="H659" s="48">
        <v>2019</v>
      </c>
      <c r="I659" t="s">
        <v>355</v>
      </c>
      <c r="J659" t="s">
        <v>177</v>
      </c>
      <c r="K659" t="s">
        <v>178</v>
      </c>
      <c r="L659" t="s">
        <v>18</v>
      </c>
      <c r="M659" t="s">
        <v>18</v>
      </c>
      <c r="N659" s="51">
        <v>3.2303240740740737E-2</v>
      </c>
      <c r="O659" t="s">
        <v>792</v>
      </c>
    </row>
    <row r="660" spans="1:15" x14ac:dyDescent="0.25">
      <c r="A660" s="46">
        <v>44435</v>
      </c>
      <c r="B660" s="47">
        <f t="shared" si="50"/>
        <v>0.16666666666666669</v>
      </c>
      <c r="C660" s="47">
        <f t="shared" si="51"/>
        <v>0.125</v>
      </c>
      <c r="D660" s="47">
        <v>0.20833333333333334</v>
      </c>
      <c r="E660" t="s">
        <v>676</v>
      </c>
      <c r="F660" t="s">
        <v>677</v>
      </c>
      <c r="G660" s="48">
        <v>12</v>
      </c>
      <c r="H660" s="48">
        <v>2012</v>
      </c>
      <c r="I660" t="s">
        <v>678</v>
      </c>
      <c r="J660" t="s">
        <v>182</v>
      </c>
      <c r="K660" t="s">
        <v>183</v>
      </c>
      <c r="L660" t="s">
        <v>18</v>
      </c>
      <c r="M660" t="s">
        <v>18</v>
      </c>
      <c r="N660" s="51">
        <v>3.0046296296296297E-2</v>
      </c>
      <c r="O660" t="s">
        <v>793</v>
      </c>
    </row>
    <row r="661" spans="1:15" x14ac:dyDescent="0.25">
      <c r="A661" s="46">
        <v>44435</v>
      </c>
      <c r="B661" s="47">
        <f t="shared" si="50"/>
        <v>0.20833333333333334</v>
      </c>
      <c r="C661" s="47">
        <f t="shared" si="51"/>
        <v>0.16666666666666669</v>
      </c>
      <c r="D661" s="47">
        <v>0.25</v>
      </c>
      <c r="E661" t="s">
        <v>683</v>
      </c>
      <c r="F661" t="s">
        <v>683</v>
      </c>
      <c r="G661" s="48" t="s">
        <v>8</v>
      </c>
      <c r="H661" s="48">
        <v>2012</v>
      </c>
      <c r="I661" t="s">
        <v>684</v>
      </c>
      <c r="K661" t="s">
        <v>25</v>
      </c>
      <c r="L661" t="s">
        <v>12</v>
      </c>
      <c r="M661" t="s">
        <v>12</v>
      </c>
      <c r="N661" s="51">
        <v>1.8159722222222219E-2</v>
      </c>
      <c r="O661" t="s">
        <v>791</v>
      </c>
    </row>
    <row r="662" spans="1:15" x14ac:dyDescent="0.25">
      <c r="A662" s="46">
        <v>44435</v>
      </c>
      <c r="B662" s="47">
        <f t="shared" si="50"/>
        <v>0.22916666666666666</v>
      </c>
      <c r="C662" s="47">
        <f t="shared" si="51"/>
        <v>0.1875</v>
      </c>
      <c r="D662" s="47">
        <v>0.27083333333333331</v>
      </c>
      <c r="E662" t="s">
        <v>685</v>
      </c>
      <c r="F662" t="s">
        <v>685</v>
      </c>
      <c r="G662" s="48" t="s">
        <v>8</v>
      </c>
      <c r="H662" s="48">
        <v>2019</v>
      </c>
      <c r="I662" t="s">
        <v>622</v>
      </c>
      <c r="J662" t="s">
        <v>27</v>
      </c>
      <c r="K662" t="s">
        <v>605</v>
      </c>
      <c r="L662" t="s">
        <v>378</v>
      </c>
      <c r="M662" t="s">
        <v>378</v>
      </c>
      <c r="N662" s="51">
        <v>3.4456018518518518E-2</v>
      </c>
      <c r="O662" t="s">
        <v>792</v>
      </c>
    </row>
    <row r="663" spans="1:15" x14ac:dyDescent="0.25">
      <c r="A663" s="46">
        <v>44435</v>
      </c>
      <c r="B663" s="47">
        <f t="shared" si="50"/>
        <v>0.27083333333333331</v>
      </c>
      <c r="C663" s="47">
        <f t="shared" si="51"/>
        <v>0.22916666666666669</v>
      </c>
      <c r="D663" s="47">
        <v>0.3125</v>
      </c>
      <c r="E663" s="2" t="s">
        <v>788</v>
      </c>
      <c r="F663" s="2" t="s">
        <v>789</v>
      </c>
      <c r="G663" s="3"/>
      <c r="H663" s="3"/>
      <c r="I663" s="2"/>
      <c r="J663" s="2"/>
      <c r="K663" s="2"/>
      <c r="L663" s="2"/>
      <c r="M663" s="2"/>
      <c r="N663" s="3"/>
      <c r="O663" s="2"/>
    </row>
    <row r="664" spans="1:15" x14ac:dyDescent="0.25">
      <c r="A664" s="46">
        <v>44435</v>
      </c>
      <c r="B664" s="47">
        <f t="shared" si="50"/>
        <v>0.29166666666666663</v>
      </c>
      <c r="C664" s="47">
        <f t="shared" si="51"/>
        <v>0.25</v>
      </c>
      <c r="D664" s="47">
        <v>0.33333333333333331</v>
      </c>
      <c r="E664" s="2" t="s">
        <v>788</v>
      </c>
      <c r="F664" s="2" t="s">
        <v>789</v>
      </c>
      <c r="G664" s="3"/>
      <c r="H664" s="3"/>
      <c r="I664" s="2"/>
      <c r="J664" s="2"/>
      <c r="K664" s="2"/>
      <c r="L664" s="2"/>
      <c r="M664" s="2"/>
      <c r="N664" s="3"/>
      <c r="O664" s="2"/>
    </row>
    <row r="665" spans="1:15" x14ac:dyDescent="0.25">
      <c r="A665" s="46">
        <v>44435</v>
      </c>
      <c r="B665" s="47">
        <f t="shared" si="50"/>
        <v>0.3125</v>
      </c>
      <c r="C665" s="47">
        <f t="shared" si="51"/>
        <v>0.27083333333333337</v>
      </c>
      <c r="D665" s="47">
        <v>0.35416666666666669</v>
      </c>
      <c r="E665" s="2" t="s">
        <v>788</v>
      </c>
      <c r="F665" s="2" t="s">
        <v>789</v>
      </c>
      <c r="G665" s="3"/>
      <c r="H665" s="3"/>
      <c r="I665" s="2"/>
      <c r="J665" s="2"/>
      <c r="K665" s="2"/>
      <c r="L665" s="2"/>
      <c r="M665" s="2"/>
      <c r="N665" s="3"/>
      <c r="O665" s="2"/>
    </row>
    <row r="666" spans="1:15" x14ac:dyDescent="0.25">
      <c r="A666" s="46">
        <v>44435</v>
      </c>
      <c r="B666" s="47">
        <f t="shared" si="50"/>
        <v>0.33333333333333331</v>
      </c>
      <c r="C666" s="47">
        <f t="shared" si="51"/>
        <v>0.29166666666666669</v>
      </c>
      <c r="D666" s="47">
        <v>0.375</v>
      </c>
      <c r="E666" s="2" t="s">
        <v>788</v>
      </c>
      <c r="F666" s="2" t="s">
        <v>789</v>
      </c>
      <c r="G666" s="3"/>
      <c r="H666" s="3"/>
      <c r="I666" s="2"/>
      <c r="J666" s="2"/>
      <c r="K666" s="2"/>
      <c r="L666" s="2"/>
      <c r="M666" s="2"/>
      <c r="N666" s="3"/>
      <c r="O666" s="2"/>
    </row>
    <row r="667" spans="1:15" x14ac:dyDescent="0.25">
      <c r="A667" s="46">
        <v>44435</v>
      </c>
      <c r="B667" s="47">
        <f t="shared" si="50"/>
        <v>0.35416666666666663</v>
      </c>
      <c r="C667" s="47">
        <f t="shared" si="51"/>
        <v>0.3125</v>
      </c>
      <c r="D667" s="47">
        <v>0.39583333333333331</v>
      </c>
      <c r="E667" s="2" t="s">
        <v>788</v>
      </c>
      <c r="F667" s="2" t="s">
        <v>789</v>
      </c>
      <c r="G667" s="3"/>
      <c r="H667" s="3"/>
      <c r="I667" s="2"/>
      <c r="J667" s="2"/>
      <c r="K667" s="2"/>
      <c r="L667" s="2"/>
      <c r="M667" s="2"/>
      <c r="N667" s="3"/>
      <c r="O667" s="2"/>
    </row>
    <row r="668" spans="1:15" x14ac:dyDescent="0.25">
      <c r="A668" s="46">
        <v>44435</v>
      </c>
      <c r="B668" s="47">
        <f t="shared" si="50"/>
        <v>0.375</v>
      </c>
      <c r="C668" s="47">
        <f t="shared" si="51"/>
        <v>0.33333333333333337</v>
      </c>
      <c r="D668" s="47">
        <v>0.41666666666666669</v>
      </c>
      <c r="E668" s="2" t="s">
        <v>788</v>
      </c>
      <c r="F668" s="2" t="s">
        <v>789</v>
      </c>
      <c r="G668" s="3"/>
      <c r="H668" s="3"/>
      <c r="I668" s="2"/>
      <c r="J668" s="2"/>
      <c r="K668" s="2"/>
      <c r="L668" s="2"/>
      <c r="M668" s="2"/>
      <c r="N668" s="3"/>
      <c r="O668" s="2"/>
    </row>
    <row r="669" spans="1:15" x14ac:dyDescent="0.25">
      <c r="A669" s="46">
        <v>44435</v>
      </c>
      <c r="B669" s="47">
        <f t="shared" si="50"/>
        <v>0.39583333333333331</v>
      </c>
      <c r="C669" s="47">
        <f t="shared" si="51"/>
        <v>0.35416666666666669</v>
      </c>
      <c r="D669" s="47">
        <v>0.4375</v>
      </c>
      <c r="E669" s="2" t="s">
        <v>788</v>
      </c>
      <c r="F669" s="2" t="s">
        <v>789</v>
      </c>
      <c r="G669" s="3"/>
      <c r="H669" s="3"/>
      <c r="I669" s="2"/>
      <c r="J669" s="2"/>
      <c r="K669" s="2"/>
      <c r="L669" s="2"/>
      <c r="M669" s="2"/>
      <c r="N669" s="3"/>
      <c r="O669" s="2"/>
    </row>
    <row r="670" spans="1:15" x14ac:dyDescent="0.25">
      <c r="A670" s="46">
        <v>44435</v>
      </c>
      <c r="B670" s="47">
        <f t="shared" si="50"/>
        <v>0.41666666666666663</v>
      </c>
      <c r="C670" s="47">
        <f t="shared" si="51"/>
        <v>0.375</v>
      </c>
      <c r="D670" s="47">
        <v>0.45833333333333331</v>
      </c>
      <c r="E670" t="s">
        <v>685</v>
      </c>
      <c r="F670" t="s">
        <v>685</v>
      </c>
      <c r="G670" s="48" t="s">
        <v>8</v>
      </c>
      <c r="H670" s="48">
        <v>2019</v>
      </c>
      <c r="I670" t="s">
        <v>622</v>
      </c>
      <c r="J670" t="s">
        <v>27</v>
      </c>
      <c r="K670" t="s">
        <v>605</v>
      </c>
      <c r="L670" t="s">
        <v>378</v>
      </c>
      <c r="M670" t="s">
        <v>378</v>
      </c>
      <c r="N670" s="51">
        <v>3.4456018518518518E-2</v>
      </c>
      <c r="O670" t="s">
        <v>792</v>
      </c>
    </row>
    <row r="671" spans="1:15" x14ac:dyDescent="0.25">
      <c r="A671" s="46">
        <v>44435</v>
      </c>
      <c r="B671" s="47">
        <f t="shared" si="50"/>
        <v>0.45833333333333331</v>
      </c>
      <c r="C671" s="47">
        <f t="shared" si="51"/>
        <v>0.41666666666666669</v>
      </c>
      <c r="D671" s="47">
        <v>0.5</v>
      </c>
      <c r="E671" t="s">
        <v>516</v>
      </c>
      <c r="F671" t="s">
        <v>516</v>
      </c>
      <c r="G671" s="48" t="s">
        <v>66</v>
      </c>
      <c r="H671" s="48">
        <v>2020</v>
      </c>
      <c r="I671" t="s">
        <v>513</v>
      </c>
      <c r="J671" t="s">
        <v>514</v>
      </c>
      <c r="K671" t="s">
        <v>515</v>
      </c>
      <c r="L671" t="s">
        <v>18</v>
      </c>
      <c r="M671" t="s">
        <v>18</v>
      </c>
      <c r="N671" s="51">
        <v>3.2928240740740737E-2</v>
      </c>
      <c r="O671" t="s">
        <v>792</v>
      </c>
    </row>
    <row r="672" spans="1:15" x14ac:dyDescent="0.25">
      <c r="A672" s="46">
        <v>44435</v>
      </c>
      <c r="B672" s="47">
        <f t="shared" si="50"/>
        <v>0.49999999999999994</v>
      </c>
      <c r="C672" s="47">
        <f t="shared" si="51"/>
        <v>0.45833333333333331</v>
      </c>
      <c r="D672" s="47">
        <v>0.54166666666666663</v>
      </c>
      <c r="E672" t="s">
        <v>670</v>
      </c>
      <c r="F672" t="s">
        <v>671</v>
      </c>
      <c r="G672" s="48" t="s">
        <v>8</v>
      </c>
      <c r="H672" s="48">
        <v>2021</v>
      </c>
      <c r="I672" t="s">
        <v>672</v>
      </c>
      <c r="J672" t="s">
        <v>673</v>
      </c>
      <c r="K672" t="s">
        <v>674</v>
      </c>
      <c r="L672" t="s">
        <v>52</v>
      </c>
      <c r="M672" t="s">
        <v>52</v>
      </c>
      <c r="N672" s="51">
        <v>3.6805555555555557E-2</v>
      </c>
      <c r="O672" t="s">
        <v>791</v>
      </c>
    </row>
    <row r="673" spans="1:15" x14ac:dyDescent="0.25">
      <c r="A673" s="46">
        <v>44435</v>
      </c>
      <c r="B673" s="47">
        <f t="shared" si="50"/>
        <v>0.54166666666666674</v>
      </c>
      <c r="C673" s="47">
        <f t="shared" si="51"/>
        <v>0.5</v>
      </c>
      <c r="D673" s="47">
        <v>0.58333333333333337</v>
      </c>
      <c r="E673" t="s">
        <v>675</v>
      </c>
      <c r="F673" t="s">
        <v>675</v>
      </c>
      <c r="G673" s="48" t="s">
        <v>8</v>
      </c>
      <c r="H673" s="48">
        <v>2019</v>
      </c>
      <c r="I673" t="s">
        <v>355</v>
      </c>
      <c r="J673" t="s">
        <v>177</v>
      </c>
      <c r="K673" t="s">
        <v>178</v>
      </c>
      <c r="L673" t="s">
        <v>18</v>
      </c>
      <c r="M673" t="s">
        <v>18</v>
      </c>
      <c r="N673" s="51">
        <v>3.2303240740740737E-2</v>
      </c>
      <c r="O673" t="s">
        <v>792</v>
      </c>
    </row>
    <row r="674" spans="1:15" x14ac:dyDescent="0.25">
      <c r="A674" s="46">
        <v>44435</v>
      </c>
      <c r="B674" s="47">
        <f t="shared" si="50"/>
        <v>0.58333333333333337</v>
      </c>
      <c r="C674" s="47">
        <f t="shared" si="51"/>
        <v>0.54166666666666663</v>
      </c>
      <c r="D674" s="47">
        <v>0.625</v>
      </c>
      <c r="E674" t="s">
        <v>676</v>
      </c>
      <c r="F674" t="s">
        <v>677</v>
      </c>
      <c r="G674" s="48">
        <v>12</v>
      </c>
      <c r="H674" s="48">
        <v>2012</v>
      </c>
      <c r="I674" t="s">
        <v>678</v>
      </c>
      <c r="J674" t="s">
        <v>182</v>
      </c>
      <c r="K674" t="s">
        <v>183</v>
      </c>
      <c r="L674" t="s">
        <v>18</v>
      </c>
      <c r="M674" t="s">
        <v>18</v>
      </c>
      <c r="N674" s="51">
        <v>3.0046296296296297E-2</v>
      </c>
      <c r="O674" t="s">
        <v>793</v>
      </c>
    </row>
    <row r="675" spans="1:15" x14ac:dyDescent="0.25">
      <c r="A675" s="46">
        <v>44435</v>
      </c>
      <c r="B675" s="47">
        <f t="shared" si="50"/>
        <v>0.625</v>
      </c>
      <c r="C675" s="47">
        <f t="shared" si="51"/>
        <v>0.58333333333333326</v>
      </c>
      <c r="D675" s="47">
        <v>0.66666666666666663</v>
      </c>
      <c r="E675" t="s">
        <v>284</v>
      </c>
      <c r="F675" t="s">
        <v>285</v>
      </c>
      <c r="G675" s="48" t="s">
        <v>8</v>
      </c>
      <c r="H675" s="48">
        <v>2013</v>
      </c>
      <c r="I675" t="s">
        <v>286</v>
      </c>
      <c r="J675" t="s">
        <v>287</v>
      </c>
      <c r="K675" t="s">
        <v>288</v>
      </c>
      <c r="L675" t="s">
        <v>266</v>
      </c>
      <c r="M675" t="s">
        <v>18</v>
      </c>
      <c r="N675" s="51">
        <v>7.7187500000000006E-2</v>
      </c>
      <c r="O675" t="s">
        <v>793</v>
      </c>
    </row>
    <row r="676" spans="1:15" x14ac:dyDescent="0.25">
      <c r="A676" s="46">
        <v>44435</v>
      </c>
      <c r="B676" s="47">
        <f t="shared" si="50"/>
        <v>0.70833333333333337</v>
      </c>
      <c r="C676" s="47">
        <f t="shared" si="51"/>
        <v>0.66666666666666663</v>
      </c>
      <c r="D676" s="47">
        <v>0.75</v>
      </c>
      <c r="E676" t="s">
        <v>686</v>
      </c>
      <c r="F676" t="s">
        <v>686</v>
      </c>
      <c r="G676" s="48" t="s">
        <v>8</v>
      </c>
      <c r="H676" s="48">
        <v>2019</v>
      </c>
      <c r="I676" t="s">
        <v>687</v>
      </c>
      <c r="J676" t="s">
        <v>688</v>
      </c>
      <c r="K676" t="s">
        <v>689</v>
      </c>
      <c r="L676" t="s">
        <v>198</v>
      </c>
      <c r="M676" t="s">
        <v>198</v>
      </c>
      <c r="N676" s="51">
        <v>9.6967592592592591E-2</v>
      </c>
      <c r="O676" t="s">
        <v>790</v>
      </c>
    </row>
    <row r="677" spans="1:15" x14ac:dyDescent="0.25">
      <c r="A677" s="46">
        <v>44435</v>
      </c>
      <c r="B677" s="47">
        <f t="shared" si="50"/>
        <v>0.81597222222222221</v>
      </c>
      <c r="C677" s="47">
        <f t="shared" si="51"/>
        <v>0.77430555555555547</v>
      </c>
      <c r="D677" s="47">
        <v>0.85763888888888884</v>
      </c>
      <c r="E677" t="s">
        <v>34</v>
      </c>
      <c r="F677" t="s">
        <v>690</v>
      </c>
      <c r="G677" s="48" t="s">
        <v>8</v>
      </c>
      <c r="H677" s="48">
        <v>2009</v>
      </c>
      <c r="I677" t="s">
        <v>691</v>
      </c>
      <c r="J677" t="s">
        <v>692</v>
      </c>
      <c r="K677" t="s">
        <v>693</v>
      </c>
      <c r="L677" t="s">
        <v>39</v>
      </c>
      <c r="M677" t="s">
        <v>39</v>
      </c>
      <c r="N677" s="51">
        <v>6.1111111111111114E-3</v>
      </c>
      <c r="O677" t="s">
        <v>40</v>
      </c>
    </row>
    <row r="678" spans="1:15" x14ac:dyDescent="0.25">
      <c r="A678" s="46">
        <v>44435</v>
      </c>
      <c r="B678" s="47">
        <f t="shared" si="50"/>
        <v>0.82638888888888884</v>
      </c>
      <c r="C678" s="47">
        <f t="shared" si="51"/>
        <v>0.7847222222222221</v>
      </c>
      <c r="D678" s="47">
        <v>0.86805555555555547</v>
      </c>
      <c r="E678" t="s">
        <v>460</v>
      </c>
      <c r="F678" t="s">
        <v>460</v>
      </c>
      <c r="G678" s="48" t="s">
        <v>8</v>
      </c>
      <c r="H678" s="48">
        <v>2021</v>
      </c>
      <c r="I678" t="s">
        <v>387</v>
      </c>
      <c r="J678" t="s">
        <v>21</v>
      </c>
      <c r="K678" t="s">
        <v>22</v>
      </c>
      <c r="L678" t="s">
        <v>12</v>
      </c>
      <c r="M678" t="s">
        <v>12</v>
      </c>
      <c r="N678" s="51">
        <v>0</v>
      </c>
      <c r="O678" t="s">
        <v>796</v>
      </c>
    </row>
    <row r="679" spans="1:15" x14ac:dyDescent="0.25">
      <c r="A679" s="46">
        <v>44435</v>
      </c>
      <c r="B679" s="47">
        <f t="shared" si="50"/>
        <v>0.83333333333333337</v>
      </c>
      <c r="C679" s="47">
        <f t="shared" si="51"/>
        <v>0.79166666666666663</v>
      </c>
      <c r="D679" s="47">
        <v>0.875</v>
      </c>
      <c r="E679" t="s">
        <v>335</v>
      </c>
      <c r="F679" t="s">
        <v>335</v>
      </c>
      <c r="G679" s="48" t="s">
        <v>8</v>
      </c>
      <c r="H679" s="48">
        <v>2020</v>
      </c>
      <c r="I679" t="s">
        <v>401</v>
      </c>
      <c r="J679" t="s">
        <v>27</v>
      </c>
      <c r="K679" t="s">
        <v>28</v>
      </c>
      <c r="L679" t="s">
        <v>29</v>
      </c>
      <c r="M679" t="s">
        <v>29</v>
      </c>
      <c r="N679" s="51">
        <v>3.4293981481481481E-2</v>
      </c>
      <c r="O679" t="s">
        <v>792</v>
      </c>
    </row>
    <row r="680" spans="1:15" x14ac:dyDescent="0.25">
      <c r="A680" s="46">
        <v>44435</v>
      </c>
      <c r="B680" s="47">
        <f t="shared" si="50"/>
        <v>0.875</v>
      </c>
      <c r="C680" s="47">
        <f t="shared" si="51"/>
        <v>0.83333333333333326</v>
      </c>
      <c r="D680" s="47">
        <v>0.91666666666666663</v>
      </c>
      <c r="E680" t="s">
        <v>694</v>
      </c>
      <c r="F680" t="s">
        <v>695</v>
      </c>
      <c r="G680" s="48" t="s">
        <v>8</v>
      </c>
      <c r="H680" s="48">
        <v>2009</v>
      </c>
      <c r="I680" t="s">
        <v>696</v>
      </c>
      <c r="J680" t="s">
        <v>697</v>
      </c>
      <c r="K680" t="s">
        <v>698</v>
      </c>
      <c r="L680" t="s">
        <v>18</v>
      </c>
      <c r="M680" t="s">
        <v>18</v>
      </c>
      <c r="N680" s="51">
        <v>6.4548611111111112E-2</v>
      </c>
      <c r="O680" t="s">
        <v>1027</v>
      </c>
    </row>
    <row r="681" spans="1:15" x14ac:dyDescent="0.25">
      <c r="A681" s="46">
        <v>44435</v>
      </c>
      <c r="B681" s="47">
        <f t="shared" si="50"/>
        <v>0.95138888888888884</v>
      </c>
      <c r="C681" s="47">
        <f t="shared" si="51"/>
        <v>0.9097222222222221</v>
      </c>
      <c r="D681" s="47">
        <v>0.99305555555555547</v>
      </c>
      <c r="E681" s="52" t="s">
        <v>1036</v>
      </c>
      <c r="F681" s="52" t="s">
        <v>699</v>
      </c>
      <c r="G681" s="48" t="s">
        <v>1034</v>
      </c>
      <c r="H681" s="48">
        <v>2018</v>
      </c>
      <c r="I681" s="52" t="s">
        <v>1037</v>
      </c>
      <c r="J681" t="s">
        <v>209</v>
      </c>
      <c r="K681" t="s">
        <v>210</v>
      </c>
      <c r="L681" t="s">
        <v>18</v>
      </c>
      <c r="M681" t="s">
        <v>18</v>
      </c>
      <c r="N681" s="51">
        <v>3.1192129629629629E-2</v>
      </c>
      <c r="O681" t="s">
        <v>794</v>
      </c>
    </row>
    <row r="682" spans="1:15" x14ac:dyDescent="0.25">
      <c r="A682" s="46">
        <v>44436</v>
      </c>
      <c r="B682" s="47">
        <v>0.90972222222222221</v>
      </c>
      <c r="C682" s="47">
        <v>0.95138888888888884</v>
      </c>
      <c r="D682" s="47">
        <v>3.4722222222222224E-2</v>
      </c>
      <c r="E682" s="52" t="s">
        <v>1038</v>
      </c>
      <c r="F682" s="52" t="s">
        <v>700</v>
      </c>
      <c r="G682" s="48" t="s">
        <v>1034</v>
      </c>
      <c r="H682" s="48">
        <v>2018</v>
      </c>
      <c r="I682" s="52" t="s">
        <v>1039</v>
      </c>
      <c r="J682" t="s">
        <v>209</v>
      </c>
      <c r="K682" t="s">
        <v>210</v>
      </c>
      <c r="L682" t="s">
        <v>18</v>
      </c>
      <c r="M682" t="s">
        <v>18</v>
      </c>
      <c r="N682" s="51">
        <v>3.107638888888889E-2</v>
      </c>
      <c r="O682" t="s">
        <v>794</v>
      </c>
    </row>
    <row r="683" spans="1:15" x14ac:dyDescent="0.25">
      <c r="A683" s="46">
        <v>44436</v>
      </c>
      <c r="B683" s="47">
        <f t="shared" ref="B683:B714" si="52">D683-$Q$3</f>
        <v>3.4722222222222231E-2</v>
      </c>
      <c r="C683" s="47">
        <v>0.99305555555555547</v>
      </c>
      <c r="D683" s="47">
        <v>7.6388888888888895E-2</v>
      </c>
      <c r="E683" t="s">
        <v>284</v>
      </c>
      <c r="F683" t="s">
        <v>285</v>
      </c>
      <c r="G683" s="48" t="s">
        <v>8</v>
      </c>
      <c r="H683" s="48">
        <v>2013</v>
      </c>
      <c r="I683" t="s">
        <v>286</v>
      </c>
      <c r="J683" t="s">
        <v>287</v>
      </c>
      <c r="K683" t="s">
        <v>288</v>
      </c>
      <c r="L683" t="s">
        <v>266</v>
      </c>
      <c r="M683" t="s">
        <v>18</v>
      </c>
      <c r="N683" s="51">
        <v>7.7187500000000006E-2</v>
      </c>
      <c r="O683" t="s">
        <v>793</v>
      </c>
    </row>
    <row r="684" spans="1:15" x14ac:dyDescent="0.25">
      <c r="A684" s="46">
        <v>44436</v>
      </c>
      <c r="B684" s="47">
        <f t="shared" si="52"/>
        <v>0.125</v>
      </c>
      <c r="C684" s="47">
        <f t="shared" ref="C684:C713" si="53">D684-$Q$4</f>
        <v>8.3333333333333329E-2</v>
      </c>
      <c r="D684" s="47">
        <v>0.16666666666666666</v>
      </c>
      <c r="E684" t="s">
        <v>686</v>
      </c>
      <c r="F684" t="s">
        <v>686</v>
      </c>
      <c r="G684" s="48" t="s">
        <v>8</v>
      </c>
      <c r="H684" s="48">
        <v>2019</v>
      </c>
      <c r="I684" t="s">
        <v>687</v>
      </c>
      <c r="J684" t="s">
        <v>688</v>
      </c>
      <c r="K684" t="s">
        <v>689</v>
      </c>
      <c r="L684" t="s">
        <v>198</v>
      </c>
      <c r="M684" t="s">
        <v>198</v>
      </c>
      <c r="N684" s="51">
        <v>9.6967592592592591E-2</v>
      </c>
      <c r="O684" t="s">
        <v>790</v>
      </c>
    </row>
    <row r="685" spans="1:15" x14ac:dyDescent="0.25">
      <c r="A685" s="46">
        <v>44436</v>
      </c>
      <c r="B685" s="47">
        <f t="shared" si="52"/>
        <v>0.22916666666666666</v>
      </c>
      <c r="C685" s="47">
        <f t="shared" si="53"/>
        <v>0.1875</v>
      </c>
      <c r="D685" s="47">
        <v>0.27083333333333331</v>
      </c>
      <c r="E685" t="s">
        <v>701</v>
      </c>
      <c r="F685" t="s">
        <v>701</v>
      </c>
      <c r="G685" s="48" t="s">
        <v>8</v>
      </c>
      <c r="H685" s="48">
        <v>2019</v>
      </c>
      <c r="I685" t="s">
        <v>622</v>
      </c>
      <c r="J685" t="s">
        <v>27</v>
      </c>
      <c r="K685" t="s">
        <v>605</v>
      </c>
      <c r="L685" t="s">
        <v>378</v>
      </c>
      <c r="M685" t="s">
        <v>378</v>
      </c>
      <c r="N685" s="51">
        <v>3.3842592592592598E-2</v>
      </c>
      <c r="O685" t="s">
        <v>792</v>
      </c>
    </row>
    <row r="686" spans="1:15" x14ac:dyDescent="0.25">
      <c r="A686" s="46">
        <v>44436</v>
      </c>
      <c r="B686" s="47">
        <f t="shared" si="52"/>
        <v>0.27083333333333331</v>
      </c>
      <c r="C686" s="47">
        <f t="shared" si="53"/>
        <v>0.22916666666666669</v>
      </c>
      <c r="D686" s="47">
        <v>0.3125</v>
      </c>
      <c r="E686" s="2" t="s">
        <v>788</v>
      </c>
      <c r="F686" s="2" t="s">
        <v>789</v>
      </c>
      <c r="G686" s="3"/>
      <c r="H686" s="3"/>
      <c r="I686" s="2"/>
      <c r="J686" s="2"/>
      <c r="K686" s="2"/>
      <c r="L686" s="2"/>
      <c r="M686" s="2"/>
      <c r="N686" s="3"/>
      <c r="O686" s="2"/>
    </row>
    <row r="687" spans="1:15" x14ac:dyDescent="0.25">
      <c r="A687" s="46">
        <v>44436</v>
      </c>
      <c r="B687" s="47">
        <f t="shared" si="52"/>
        <v>0.29166666666666663</v>
      </c>
      <c r="C687" s="47">
        <f t="shared" si="53"/>
        <v>0.25</v>
      </c>
      <c r="D687" s="47">
        <v>0.33333333333333331</v>
      </c>
      <c r="E687" s="2" t="s">
        <v>788</v>
      </c>
      <c r="F687" s="2" t="s">
        <v>789</v>
      </c>
      <c r="G687" s="3"/>
      <c r="H687" s="3"/>
      <c r="I687" s="2"/>
      <c r="J687" s="2"/>
      <c r="K687" s="2"/>
      <c r="L687" s="2"/>
      <c r="M687" s="2"/>
      <c r="N687" s="3"/>
      <c r="O687" s="2"/>
    </row>
    <row r="688" spans="1:15" x14ac:dyDescent="0.25">
      <c r="A688" s="46">
        <v>44436</v>
      </c>
      <c r="B688" s="47">
        <f t="shared" si="52"/>
        <v>0.3125</v>
      </c>
      <c r="C688" s="47">
        <f t="shared" si="53"/>
        <v>0.27083333333333337</v>
      </c>
      <c r="D688" s="47">
        <v>0.35416666666666669</v>
      </c>
      <c r="E688" s="2" t="s">
        <v>788</v>
      </c>
      <c r="F688" s="2" t="s">
        <v>789</v>
      </c>
      <c r="G688" s="3"/>
      <c r="H688" s="3"/>
      <c r="I688" s="2"/>
      <c r="J688" s="2"/>
      <c r="K688" s="2"/>
      <c r="L688" s="2"/>
      <c r="M688" s="2"/>
      <c r="N688" s="3"/>
      <c r="O688" s="2"/>
    </row>
    <row r="689" spans="1:15" x14ac:dyDescent="0.25">
      <c r="A689" s="46">
        <v>44436</v>
      </c>
      <c r="B689" s="47">
        <f t="shared" si="52"/>
        <v>0.33333333333333331</v>
      </c>
      <c r="C689" s="47">
        <f t="shared" si="53"/>
        <v>0.29166666666666669</v>
      </c>
      <c r="D689" s="47">
        <v>0.375</v>
      </c>
      <c r="E689" s="2" t="s">
        <v>788</v>
      </c>
      <c r="F689" s="2" t="s">
        <v>789</v>
      </c>
      <c r="G689" s="3"/>
      <c r="H689" s="3"/>
      <c r="I689" s="2"/>
      <c r="J689" s="2"/>
      <c r="K689" s="2"/>
      <c r="L689" s="2"/>
      <c r="M689" s="2"/>
      <c r="N689" s="3"/>
      <c r="O689" s="2"/>
    </row>
    <row r="690" spans="1:15" x14ac:dyDescent="0.25">
      <c r="A690" s="46">
        <v>44436</v>
      </c>
      <c r="B690" s="47">
        <f t="shared" si="52"/>
        <v>0.35416666666666663</v>
      </c>
      <c r="C690" s="47">
        <f t="shared" si="53"/>
        <v>0.3125</v>
      </c>
      <c r="D690" s="47">
        <v>0.39583333333333331</v>
      </c>
      <c r="E690" s="2" t="s">
        <v>788</v>
      </c>
      <c r="F690" s="2" t="s">
        <v>789</v>
      </c>
      <c r="G690" s="3"/>
      <c r="H690" s="3"/>
      <c r="I690" s="2"/>
      <c r="J690" s="2"/>
      <c r="K690" s="2"/>
      <c r="L690" s="2"/>
      <c r="M690" s="2"/>
      <c r="N690" s="3"/>
      <c r="O690" s="2"/>
    </row>
    <row r="691" spans="1:15" x14ac:dyDescent="0.25">
      <c r="A691" s="46">
        <v>44436</v>
      </c>
      <c r="B691" s="47">
        <f t="shared" si="52"/>
        <v>0.375</v>
      </c>
      <c r="C691" s="47">
        <f t="shared" si="53"/>
        <v>0.33333333333333337</v>
      </c>
      <c r="D691" s="47">
        <v>0.41666666666666669</v>
      </c>
      <c r="E691" s="2" t="s">
        <v>788</v>
      </c>
      <c r="F691" s="2" t="s">
        <v>789</v>
      </c>
      <c r="G691" s="3"/>
      <c r="H691" s="3"/>
      <c r="I691" s="2"/>
      <c r="J691" s="2"/>
      <c r="K691" s="2"/>
      <c r="L691" s="2"/>
      <c r="M691" s="2"/>
      <c r="N691" s="3"/>
      <c r="O691" s="2"/>
    </row>
    <row r="692" spans="1:15" x14ac:dyDescent="0.25">
      <c r="A692" s="46">
        <v>44436</v>
      </c>
      <c r="B692" s="47">
        <f t="shared" si="52"/>
        <v>0.39583333333333331</v>
      </c>
      <c r="C692" s="47">
        <f t="shared" si="53"/>
        <v>0.35416666666666669</v>
      </c>
      <c r="D692" s="47">
        <v>0.4375</v>
      </c>
      <c r="E692" s="2" t="s">
        <v>788</v>
      </c>
      <c r="F692" s="2" t="s">
        <v>789</v>
      </c>
      <c r="G692" s="3"/>
      <c r="H692" s="3"/>
      <c r="I692" s="2"/>
      <c r="J692" s="2"/>
      <c r="K692" s="2"/>
      <c r="L692" s="2"/>
      <c r="M692" s="2"/>
      <c r="N692" s="3"/>
      <c r="O692" s="2"/>
    </row>
    <row r="693" spans="1:15" x14ac:dyDescent="0.25">
      <c r="A693" s="46">
        <v>44436</v>
      </c>
      <c r="B693" s="47">
        <f t="shared" si="52"/>
        <v>0.41666666666666663</v>
      </c>
      <c r="C693" s="47">
        <f t="shared" si="53"/>
        <v>0.375</v>
      </c>
      <c r="D693" s="47">
        <v>0.45833333333333331</v>
      </c>
      <c r="E693" t="s">
        <v>701</v>
      </c>
      <c r="F693" t="s">
        <v>701</v>
      </c>
      <c r="G693" s="48" t="s">
        <v>8</v>
      </c>
      <c r="H693" s="48">
        <v>2019</v>
      </c>
      <c r="I693" t="s">
        <v>622</v>
      </c>
      <c r="J693" s="39" t="s">
        <v>27</v>
      </c>
      <c r="K693" t="s">
        <v>605</v>
      </c>
      <c r="L693" s="39" t="s">
        <v>378</v>
      </c>
      <c r="M693" s="39" t="s">
        <v>378</v>
      </c>
      <c r="N693" s="51">
        <v>3.3842592592592598E-2</v>
      </c>
      <c r="O693" s="39" t="s">
        <v>792</v>
      </c>
    </row>
    <row r="694" spans="1:15" x14ac:dyDescent="0.25">
      <c r="A694" s="46">
        <v>44436</v>
      </c>
      <c r="B694" s="47">
        <f t="shared" si="52"/>
        <v>0.45833333333333331</v>
      </c>
      <c r="C694" s="47">
        <f t="shared" si="53"/>
        <v>0.41666666666666669</v>
      </c>
      <c r="D694" s="47">
        <v>0.5</v>
      </c>
      <c r="E694" t="s">
        <v>562</v>
      </c>
      <c r="F694" t="s">
        <v>563</v>
      </c>
      <c r="G694" s="48" t="s">
        <v>8</v>
      </c>
      <c r="H694" s="48">
        <v>2016</v>
      </c>
      <c r="I694" t="s">
        <v>564</v>
      </c>
      <c r="J694" s="39" t="s">
        <v>56</v>
      </c>
      <c r="K694" t="s">
        <v>57</v>
      </c>
      <c r="L694" s="39" t="s">
        <v>58</v>
      </c>
      <c r="M694" s="39" t="s">
        <v>58</v>
      </c>
      <c r="N694" s="51">
        <v>6.7245370370370367E-3</v>
      </c>
      <c r="O694" s="39" t="s">
        <v>795</v>
      </c>
    </row>
    <row r="695" spans="1:15" x14ac:dyDescent="0.25">
      <c r="A695" s="46">
        <v>44436</v>
      </c>
      <c r="B695" s="47">
        <f t="shared" si="52"/>
        <v>0.46874999999999994</v>
      </c>
      <c r="C695" s="47">
        <f t="shared" si="53"/>
        <v>0.42708333333333331</v>
      </c>
      <c r="D695" s="47">
        <v>0.51041666666666663</v>
      </c>
      <c r="E695" t="s">
        <v>565</v>
      </c>
      <c r="F695" t="s">
        <v>566</v>
      </c>
      <c r="G695" s="48" t="s">
        <v>8</v>
      </c>
      <c r="H695" s="48">
        <v>2016</v>
      </c>
      <c r="I695" t="s">
        <v>567</v>
      </c>
      <c r="J695" s="39" t="s">
        <v>56</v>
      </c>
      <c r="K695" t="s">
        <v>57</v>
      </c>
      <c r="L695" s="39" t="s">
        <v>58</v>
      </c>
      <c r="M695" s="39" t="s">
        <v>58</v>
      </c>
      <c r="N695" s="51">
        <v>8.1944444444444452E-3</v>
      </c>
      <c r="O695" s="39" t="s">
        <v>795</v>
      </c>
    </row>
    <row r="696" spans="1:15" x14ac:dyDescent="0.25">
      <c r="A696" s="46">
        <v>44436</v>
      </c>
      <c r="B696" s="47">
        <f t="shared" si="52"/>
        <v>0.4826388888888889</v>
      </c>
      <c r="C696" s="47">
        <f t="shared" si="53"/>
        <v>0.44097222222222227</v>
      </c>
      <c r="D696" s="47">
        <v>0.52430555555555558</v>
      </c>
      <c r="E696" t="s">
        <v>568</v>
      </c>
      <c r="F696" t="s">
        <v>569</v>
      </c>
      <c r="G696" s="48" t="s">
        <v>8</v>
      </c>
      <c r="H696" s="48">
        <v>2018</v>
      </c>
      <c r="I696" t="s">
        <v>570</v>
      </c>
      <c r="J696" s="39" t="s">
        <v>56</v>
      </c>
      <c r="K696" t="s">
        <v>57</v>
      </c>
      <c r="L696" s="39" t="s">
        <v>58</v>
      </c>
      <c r="M696" s="39" t="s">
        <v>58</v>
      </c>
      <c r="N696" s="51">
        <v>1.2638888888888889E-2</v>
      </c>
      <c r="O696" s="39" t="s">
        <v>795</v>
      </c>
    </row>
    <row r="697" spans="1:15" x14ac:dyDescent="0.25">
      <c r="A697" s="46">
        <v>44436</v>
      </c>
      <c r="B697" s="47">
        <f t="shared" si="52"/>
        <v>0.49999999999999994</v>
      </c>
      <c r="C697" s="47">
        <f t="shared" si="53"/>
        <v>0.45833333333333331</v>
      </c>
      <c r="D697" s="47">
        <v>0.54166666666666663</v>
      </c>
      <c r="E697" t="s">
        <v>702</v>
      </c>
      <c r="F697" t="s">
        <v>703</v>
      </c>
      <c r="G697" s="48" t="s">
        <v>8</v>
      </c>
      <c r="H697" s="48">
        <v>2018</v>
      </c>
      <c r="I697" t="s">
        <v>704</v>
      </c>
      <c r="J697" s="39" t="s">
        <v>56</v>
      </c>
      <c r="K697" t="s">
        <v>57</v>
      </c>
      <c r="L697" s="39" t="s">
        <v>58</v>
      </c>
      <c r="M697" s="39" t="s">
        <v>58</v>
      </c>
      <c r="N697" s="51">
        <v>1.1527777777777777E-2</v>
      </c>
      <c r="O697" s="39" t="s">
        <v>795</v>
      </c>
    </row>
    <row r="698" spans="1:15" x14ac:dyDescent="0.25">
      <c r="A698" s="46">
        <v>44436</v>
      </c>
      <c r="B698" s="47">
        <f t="shared" si="52"/>
        <v>0.51388888888888895</v>
      </c>
      <c r="C698" s="47">
        <f t="shared" si="53"/>
        <v>0.47222222222222227</v>
      </c>
      <c r="D698" s="47">
        <v>0.55555555555555558</v>
      </c>
      <c r="E698" t="s">
        <v>705</v>
      </c>
      <c r="F698" t="s">
        <v>706</v>
      </c>
      <c r="G698" s="48" t="s">
        <v>8</v>
      </c>
      <c r="H698" s="48">
        <v>2018</v>
      </c>
      <c r="I698" t="s">
        <v>707</v>
      </c>
      <c r="J698" t="s">
        <v>56</v>
      </c>
      <c r="K698" t="s">
        <v>57</v>
      </c>
      <c r="L698" s="39" t="s">
        <v>58</v>
      </c>
      <c r="M698" s="39" t="s">
        <v>58</v>
      </c>
      <c r="N698" s="51">
        <v>7.6504629629629631E-3</v>
      </c>
      <c r="O698" t="s">
        <v>795</v>
      </c>
    </row>
    <row r="699" spans="1:15" x14ac:dyDescent="0.25">
      <c r="A699" s="46">
        <v>44436</v>
      </c>
      <c r="B699" s="47">
        <f t="shared" si="52"/>
        <v>0.52430555555555558</v>
      </c>
      <c r="C699" s="47">
        <f t="shared" si="53"/>
        <v>0.4826388888888889</v>
      </c>
      <c r="D699" s="47">
        <v>0.56597222222222221</v>
      </c>
      <c r="E699" t="s">
        <v>708</v>
      </c>
      <c r="F699" t="s">
        <v>709</v>
      </c>
      <c r="G699" s="48" t="s">
        <v>8</v>
      </c>
      <c r="H699" s="48">
        <v>2018</v>
      </c>
      <c r="I699" t="s">
        <v>710</v>
      </c>
      <c r="J699" t="s">
        <v>56</v>
      </c>
      <c r="K699" t="s">
        <v>57</v>
      </c>
      <c r="L699" t="s">
        <v>58</v>
      </c>
      <c r="M699" t="s">
        <v>58</v>
      </c>
      <c r="N699" s="51">
        <v>7.69675925925926E-3</v>
      </c>
      <c r="O699" t="s">
        <v>795</v>
      </c>
    </row>
    <row r="700" spans="1:15" x14ac:dyDescent="0.25">
      <c r="A700" s="46">
        <v>44436</v>
      </c>
      <c r="B700" s="47">
        <f t="shared" si="52"/>
        <v>0.53819444444444442</v>
      </c>
      <c r="C700" s="47">
        <f t="shared" si="53"/>
        <v>0.49652777777777773</v>
      </c>
      <c r="D700" s="47">
        <v>0.57986111111111105</v>
      </c>
      <c r="E700" t="s">
        <v>711</v>
      </c>
      <c r="F700" t="s">
        <v>712</v>
      </c>
      <c r="G700" s="48" t="s">
        <v>8</v>
      </c>
      <c r="H700" s="48">
        <v>2018</v>
      </c>
      <c r="I700" t="s">
        <v>713</v>
      </c>
      <c r="J700" t="s">
        <v>56</v>
      </c>
      <c r="K700" t="s">
        <v>57</v>
      </c>
      <c r="L700" t="s">
        <v>58</v>
      </c>
      <c r="M700" t="s">
        <v>58</v>
      </c>
      <c r="N700" s="51">
        <v>1.0081018518518519E-2</v>
      </c>
      <c r="O700" t="s">
        <v>795</v>
      </c>
    </row>
    <row r="701" spans="1:15" x14ac:dyDescent="0.25">
      <c r="A701" s="46">
        <v>44436</v>
      </c>
      <c r="B701" s="47">
        <f t="shared" si="52"/>
        <v>0.54861111111111116</v>
      </c>
      <c r="C701" s="47">
        <f t="shared" si="53"/>
        <v>0.50694444444444442</v>
      </c>
      <c r="D701" s="47">
        <v>0.59027777777777779</v>
      </c>
      <c r="E701" t="s">
        <v>714</v>
      </c>
      <c r="F701" t="s">
        <v>715</v>
      </c>
      <c r="G701" s="48" t="s">
        <v>8</v>
      </c>
      <c r="H701" s="48">
        <v>2018</v>
      </c>
      <c r="I701" t="s">
        <v>716</v>
      </c>
      <c r="J701" t="s">
        <v>56</v>
      </c>
      <c r="K701" t="s">
        <v>57</v>
      </c>
      <c r="L701" t="s">
        <v>58</v>
      </c>
      <c r="M701" t="s">
        <v>58</v>
      </c>
      <c r="N701" s="51">
        <v>9.4675925925925917E-3</v>
      </c>
      <c r="O701" t="s">
        <v>795</v>
      </c>
    </row>
    <row r="702" spans="1:15" x14ac:dyDescent="0.25">
      <c r="A702" s="46">
        <v>44436</v>
      </c>
      <c r="B702" s="47">
        <f t="shared" si="52"/>
        <v>0.5625</v>
      </c>
      <c r="C702" s="47">
        <f t="shared" si="53"/>
        <v>0.52083333333333326</v>
      </c>
      <c r="D702" s="47">
        <v>0.60416666666666663</v>
      </c>
      <c r="E702" t="s">
        <v>717</v>
      </c>
      <c r="F702" t="s">
        <v>718</v>
      </c>
      <c r="G702" s="48" t="s">
        <v>8</v>
      </c>
      <c r="H702" s="48">
        <v>2018</v>
      </c>
      <c r="I702" t="s">
        <v>719</v>
      </c>
      <c r="J702" t="s">
        <v>56</v>
      </c>
      <c r="K702" t="s">
        <v>57</v>
      </c>
      <c r="L702" t="s">
        <v>58</v>
      </c>
      <c r="M702" t="s">
        <v>58</v>
      </c>
      <c r="N702" s="51">
        <v>9.4444444444444445E-3</v>
      </c>
      <c r="O702" t="s">
        <v>795</v>
      </c>
    </row>
    <row r="703" spans="1:15" x14ac:dyDescent="0.25">
      <c r="A703" s="46">
        <v>44436</v>
      </c>
      <c r="B703" s="47">
        <f t="shared" si="52"/>
        <v>0.57638888888888895</v>
      </c>
      <c r="C703" s="47">
        <f t="shared" si="53"/>
        <v>0.53472222222222221</v>
      </c>
      <c r="D703" s="47">
        <v>0.61805555555555558</v>
      </c>
      <c r="E703" t="s">
        <v>53</v>
      </c>
      <c r="F703" t="s">
        <v>54</v>
      </c>
      <c r="G703" s="48" t="s">
        <v>8</v>
      </c>
      <c r="H703" s="48">
        <v>2018</v>
      </c>
      <c r="I703" t="s">
        <v>55</v>
      </c>
      <c r="J703" t="s">
        <v>56</v>
      </c>
      <c r="K703" t="s">
        <v>57</v>
      </c>
      <c r="L703" t="s">
        <v>58</v>
      </c>
      <c r="M703" t="s">
        <v>58</v>
      </c>
      <c r="N703" s="51">
        <v>1.0081018518518519E-2</v>
      </c>
      <c r="O703" t="s">
        <v>795</v>
      </c>
    </row>
    <row r="704" spans="1:15" x14ac:dyDescent="0.25">
      <c r="A704" s="46">
        <v>44436</v>
      </c>
      <c r="B704" s="47">
        <f t="shared" si="52"/>
        <v>0.59027777777777779</v>
      </c>
      <c r="C704" s="47">
        <f t="shared" si="53"/>
        <v>0.54861111111111105</v>
      </c>
      <c r="D704" s="47">
        <v>0.63194444444444442</v>
      </c>
      <c r="E704" t="s">
        <v>59</v>
      </c>
      <c r="F704" t="s">
        <v>60</v>
      </c>
      <c r="G704" s="48" t="s">
        <v>8</v>
      </c>
      <c r="H704" s="48">
        <v>2018</v>
      </c>
      <c r="I704" t="s">
        <v>61</v>
      </c>
      <c r="J704" t="s">
        <v>56</v>
      </c>
      <c r="K704" t="s">
        <v>57</v>
      </c>
      <c r="L704" t="s">
        <v>58</v>
      </c>
      <c r="M704" t="s">
        <v>58</v>
      </c>
      <c r="N704" s="51">
        <v>8.5763888888888886E-3</v>
      </c>
      <c r="O704" t="s">
        <v>795</v>
      </c>
    </row>
    <row r="705" spans="1:15" x14ac:dyDescent="0.25">
      <c r="A705" s="46">
        <v>44436</v>
      </c>
      <c r="B705" s="47">
        <f t="shared" si="52"/>
        <v>0.60416666666666674</v>
      </c>
      <c r="C705" s="47">
        <f t="shared" si="53"/>
        <v>0.5625</v>
      </c>
      <c r="D705" s="47">
        <v>0.64583333333333337</v>
      </c>
      <c r="E705" t="s">
        <v>62</v>
      </c>
      <c r="F705" t="s">
        <v>63</v>
      </c>
      <c r="G705" s="48" t="s">
        <v>8</v>
      </c>
      <c r="H705" s="48">
        <v>2018</v>
      </c>
      <c r="I705" t="s">
        <v>64</v>
      </c>
      <c r="J705" t="s">
        <v>56</v>
      </c>
      <c r="K705" t="s">
        <v>57</v>
      </c>
      <c r="L705" t="s">
        <v>58</v>
      </c>
      <c r="M705" t="s">
        <v>58</v>
      </c>
      <c r="N705" s="51">
        <v>9.0046296296296298E-3</v>
      </c>
      <c r="O705" t="s">
        <v>795</v>
      </c>
    </row>
    <row r="706" spans="1:15" x14ac:dyDescent="0.25">
      <c r="A706" s="46">
        <v>44436</v>
      </c>
      <c r="B706" s="47">
        <f t="shared" si="52"/>
        <v>0.61805555555555558</v>
      </c>
      <c r="C706" s="47">
        <f t="shared" si="53"/>
        <v>0.57638888888888884</v>
      </c>
      <c r="D706" s="47">
        <v>0.65972222222222221</v>
      </c>
      <c r="E706" t="s">
        <v>487</v>
      </c>
      <c r="F706" t="s">
        <v>487</v>
      </c>
      <c r="G706" s="48" t="s">
        <v>8</v>
      </c>
      <c r="H706" s="48">
        <v>2021</v>
      </c>
      <c r="I706" t="s">
        <v>387</v>
      </c>
      <c r="J706" t="s">
        <v>21</v>
      </c>
      <c r="K706" t="s">
        <v>22</v>
      </c>
      <c r="L706" t="s">
        <v>12</v>
      </c>
      <c r="M706" t="s">
        <v>12</v>
      </c>
      <c r="N706" s="51">
        <v>0</v>
      </c>
      <c r="O706" t="s">
        <v>796</v>
      </c>
    </row>
    <row r="707" spans="1:15" x14ac:dyDescent="0.25">
      <c r="A707" s="46">
        <v>44436</v>
      </c>
      <c r="B707" s="47">
        <f t="shared" si="52"/>
        <v>0.625</v>
      </c>
      <c r="C707" s="47">
        <f t="shared" si="53"/>
        <v>0.58333333333333326</v>
      </c>
      <c r="D707" s="47">
        <v>0.66666666666666663</v>
      </c>
      <c r="E707" t="s">
        <v>694</v>
      </c>
      <c r="F707" t="s">
        <v>695</v>
      </c>
      <c r="G707" s="48" t="s">
        <v>8</v>
      </c>
      <c r="H707" s="48">
        <v>2009</v>
      </c>
      <c r="I707" t="s">
        <v>696</v>
      </c>
      <c r="J707" t="s">
        <v>697</v>
      </c>
      <c r="K707" t="s">
        <v>698</v>
      </c>
      <c r="L707" t="s">
        <v>18</v>
      </c>
      <c r="M707" t="s">
        <v>18</v>
      </c>
      <c r="N707" s="51">
        <v>6.4548611111111112E-2</v>
      </c>
      <c r="O707" t="s">
        <v>1027</v>
      </c>
    </row>
    <row r="708" spans="1:15" x14ac:dyDescent="0.25">
      <c r="A708" s="46">
        <v>44436</v>
      </c>
      <c r="B708" s="47">
        <f t="shared" si="52"/>
        <v>0.70138888888888884</v>
      </c>
      <c r="C708" s="47">
        <f t="shared" si="53"/>
        <v>0.6597222222222221</v>
      </c>
      <c r="D708" s="47">
        <v>0.74305555555555547</v>
      </c>
      <c r="E708" t="s">
        <v>1048</v>
      </c>
      <c r="F708" t="s">
        <v>720</v>
      </c>
      <c r="G708" s="48" t="s">
        <v>8</v>
      </c>
      <c r="H708" s="48">
        <v>2019</v>
      </c>
      <c r="I708" t="s">
        <v>1049</v>
      </c>
      <c r="J708" t="s">
        <v>1050</v>
      </c>
      <c r="L708" t="s">
        <v>5</v>
      </c>
      <c r="M708" t="s">
        <v>5</v>
      </c>
      <c r="N708" s="51">
        <v>5.8900462962962967E-2</v>
      </c>
      <c r="O708" t="s">
        <v>1031</v>
      </c>
    </row>
    <row r="709" spans="1:15" x14ac:dyDescent="0.25">
      <c r="A709" s="46">
        <v>44436</v>
      </c>
      <c r="B709" s="47">
        <f t="shared" si="52"/>
        <v>0.77083333333333337</v>
      </c>
      <c r="C709" s="47">
        <f t="shared" si="53"/>
        <v>0.72916666666666663</v>
      </c>
      <c r="D709" s="47">
        <v>0.8125</v>
      </c>
      <c r="E709" t="s">
        <v>721</v>
      </c>
      <c r="F709" t="s">
        <v>721</v>
      </c>
      <c r="G709" s="48" t="s">
        <v>8</v>
      </c>
      <c r="H709" s="48">
        <v>2012</v>
      </c>
      <c r="I709" t="s">
        <v>722</v>
      </c>
      <c r="K709" t="s">
        <v>25</v>
      </c>
      <c r="L709" t="s">
        <v>12</v>
      </c>
      <c r="M709" t="s">
        <v>12</v>
      </c>
      <c r="N709" s="51">
        <v>1.8206018518518517E-2</v>
      </c>
      <c r="O709" t="s">
        <v>791</v>
      </c>
    </row>
    <row r="710" spans="1:15" x14ac:dyDescent="0.25">
      <c r="A710" s="46">
        <v>44436</v>
      </c>
      <c r="B710" s="47">
        <f t="shared" si="52"/>
        <v>0.79166666666666674</v>
      </c>
      <c r="C710" s="47">
        <f t="shared" si="53"/>
        <v>0.75</v>
      </c>
      <c r="D710" s="47">
        <v>0.83333333333333337</v>
      </c>
      <c r="E710" t="s">
        <v>636</v>
      </c>
      <c r="F710" t="s">
        <v>637</v>
      </c>
      <c r="G710" s="48">
        <v>12</v>
      </c>
      <c r="H710" s="48">
        <v>2005</v>
      </c>
      <c r="I710" t="s">
        <v>638</v>
      </c>
      <c r="J710" t="s">
        <v>304</v>
      </c>
      <c r="K710" t="s">
        <v>305</v>
      </c>
      <c r="L710" t="s">
        <v>18</v>
      </c>
      <c r="M710" t="s">
        <v>18</v>
      </c>
      <c r="N710" s="51">
        <v>0</v>
      </c>
      <c r="O710" t="s">
        <v>794</v>
      </c>
    </row>
    <row r="711" spans="1:15" x14ac:dyDescent="0.25">
      <c r="A711" s="46">
        <v>44436</v>
      </c>
      <c r="B711" s="47">
        <f t="shared" si="52"/>
        <v>0.86458333333333337</v>
      </c>
      <c r="C711" s="47">
        <f t="shared" si="53"/>
        <v>0.82291666666666663</v>
      </c>
      <c r="D711" s="47">
        <v>0.90625</v>
      </c>
      <c r="E711" t="s">
        <v>34</v>
      </c>
      <c r="F711" t="s">
        <v>690</v>
      </c>
      <c r="G711" s="48" t="s">
        <v>8</v>
      </c>
      <c r="H711" s="48">
        <v>2009</v>
      </c>
      <c r="I711" t="s">
        <v>691</v>
      </c>
      <c r="J711" t="s">
        <v>692</v>
      </c>
      <c r="K711" t="s">
        <v>693</v>
      </c>
      <c r="L711" t="s">
        <v>39</v>
      </c>
      <c r="M711" t="s">
        <v>39</v>
      </c>
      <c r="N711" s="51">
        <v>6.1111111111111114E-3</v>
      </c>
      <c r="O711" t="s">
        <v>40</v>
      </c>
    </row>
    <row r="712" spans="1:15" x14ac:dyDescent="0.25">
      <c r="A712" s="46">
        <v>44436</v>
      </c>
      <c r="B712" s="47">
        <f t="shared" si="52"/>
        <v>0.875</v>
      </c>
      <c r="C712" s="47">
        <f t="shared" si="53"/>
        <v>0.83333333333333326</v>
      </c>
      <c r="D712" s="47">
        <v>0.91666666666666663</v>
      </c>
      <c r="E712" t="s">
        <v>723</v>
      </c>
      <c r="F712" t="s">
        <v>724</v>
      </c>
      <c r="G712" s="48">
        <v>12</v>
      </c>
      <c r="H712" s="48">
        <v>2010</v>
      </c>
      <c r="I712" t="s">
        <v>725</v>
      </c>
      <c r="J712" t="s">
        <v>726</v>
      </c>
      <c r="K712" t="s">
        <v>727</v>
      </c>
      <c r="L712" t="s">
        <v>18</v>
      </c>
      <c r="M712" t="s">
        <v>18</v>
      </c>
      <c r="N712" s="51">
        <v>6.4340277777777774E-2</v>
      </c>
      <c r="O712" t="s">
        <v>793</v>
      </c>
    </row>
    <row r="713" spans="1:15" x14ac:dyDescent="0.25">
      <c r="A713" s="46">
        <v>44436</v>
      </c>
      <c r="B713" s="47">
        <f t="shared" si="52"/>
        <v>0.95138888888888884</v>
      </c>
      <c r="C713" s="47">
        <f t="shared" si="53"/>
        <v>0.9097222222222221</v>
      </c>
      <c r="D713" s="47">
        <v>0.99305555555555547</v>
      </c>
      <c r="E713" t="s">
        <v>728</v>
      </c>
      <c r="F713" t="s">
        <v>729</v>
      </c>
      <c r="G713" s="48" t="s">
        <v>8</v>
      </c>
      <c r="H713" s="48">
        <v>2017</v>
      </c>
      <c r="I713" t="s">
        <v>730</v>
      </c>
      <c r="J713" t="s">
        <v>731</v>
      </c>
      <c r="K713" t="s">
        <v>732</v>
      </c>
      <c r="L713" t="s">
        <v>18</v>
      </c>
      <c r="M713" t="s">
        <v>18</v>
      </c>
      <c r="N713" s="51">
        <v>7.064814814814814E-2</v>
      </c>
      <c r="O713" t="s">
        <v>791</v>
      </c>
    </row>
    <row r="714" spans="1:15" x14ac:dyDescent="0.25">
      <c r="A714" s="46">
        <v>44437</v>
      </c>
      <c r="B714" s="47">
        <f t="shared" si="52"/>
        <v>3.1250000000000007E-2</v>
      </c>
      <c r="C714" s="47">
        <v>0.98958333333333337</v>
      </c>
      <c r="D714" s="47">
        <v>7.2916666666666671E-2</v>
      </c>
      <c r="E714" t="s">
        <v>1048</v>
      </c>
      <c r="F714" t="s">
        <v>720</v>
      </c>
      <c r="G714" s="48" t="s">
        <v>8</v>
      </c>
      <c r="H714" s="48">
        <v>2019</v>
      </c>
      <c r="I714" t="s">
        <v>1049</v>
      </c>
      <c r="J714" t="s">
        <v>1050</v>
      </c>
      <c r="L714" t="s">
        <v>5</v>
      </c>
      <c r="M714" t="s">
        <v>5</v>
      </c>
      <c r="N714" s="51">
        <v>5.8900462962962967E-2</v>
      </c>
      <c r="O714" t="s">
        <v>1031</v>
      </c>
    </row>
    <row r="715" spans="1:15" x14ac:dyDescent="0.25">
      <c r="A715" s="46">
        <v>44437</v>
      </c>
      <c r="B715" s="47">
        <f t="shared" ref="B715:B736" si="54">D715-$Q$3</f>
        <v>0.10069444444444445</v>
      </c>
      <c r="C715" s="47">
        <f t="shared" ref="C715:C736" si="55">D715-$Q$4</f>
        <v>5.9027777777777776E-2</v>
      </c>
      <c r="D715" s="47">
        <v>0.1423611111111111</v>
      </c>
      <c r="E715" t="s">
        <v>636</v>
      </c>
      <c r="F715" t="s">
        <v>637</v>
      </c>
      <c r="G715" s="48">
        <v>12</v>
      </c>
      <c r="H715" s="48">
        <v>2005</v>
      </c>
      <c r="I715" t="s">
        <v>638</v>
      </c>
      <c r="J715" t="s">
        <v>304</v>
      </c>
      <c r="K715" t="s">
        <v>305</v>
      </c>
      <c r="L715" t="s">
        <v>18</v>
      </c>
      <c r="M715" t="s">
        <v>18</v>
      </c>
      <c r="N715" s="51">
        <v>0</v>
      </c>
      <c r="O715" t="s">
        <v>794</v>
      </c>
    </row>
    <row r="716" spans="1:15" x14ac:dyDescent="0.25">
      <c r="A716" s="46">
        <v>44437</v>
      </c>
      <c r="B716" s="47">
        <f t="shared" si="54"/>
        <v>0.17361111111111113</v>
      </c>
      <c r="C716" s="47">
        <f t="shared" si="55"/>
        <v>0.13194444444444448</v>
      </c>
      <c r="D716" s="47">
        <v>0.21527777777777779</v>
      </c>
      <c r="E716" t="s">
        <v>606</v>
      </c>
      <c r="F716" t="s">
        <v>607</v>
      </c>
      <c r="G716" s="48" t="s">
        <v>8</v>
      </c>
      <c r="H716" s="48">
        <v>2018</v>
      </c>
      <c r="I716" t="s">
        <v>608</v>
      </c>
      <c r="J716" t="s">
        <v>84</v>
      </c>
      <c r="L716" t="s">
        <v>5</v>
      </c>
      <c r="M716" t="s">
        <v>5</v>
      </c>
      <c r="N716" s="51">
        <v>3.6828703703703704E-2</v>
      </c>
      <c r="O716" t="s">
        <v>790</v>
      </c>
    </row>
    <row r="717" spans="1:15" x14ac:dyDescent="0.25">
      <c r="A717" s="46">
        <v>44437</v>
      </c>
      <c r="B717" s="47">
        <f t="shared" si="54"/>
        <v>0.20833333333333334</v>
      </c>
      <c r="C717" s="47">
        <f t="shared" si="55"/>
        <v>0.16666666666666669</v>
      </c>
      <c r="D717" s="47">
        <v>0.25</v>
      </c>
      <c r="E717" t="s">
        <v>721</v>
      </c>
      <c r="F717" t="s">
        <v>721</v>
      </c>
      <c r="G717" s="48" t="s">
        <v>8</v>
      </c>
      <c r="H717" s="48">
        <v>2012</v>
      </c>
      <c r="I717" t="s">
        <v>722</v>
      </c>
      <c r="K717" t="s">
        <v>25</v>
      </c>
      <c r="L717" t="s">
        <v>12</v>
      </c>
      <c r="M717" t="s">
        <v>12</v>
      </c>
      <c r="N717" s="51">
        <v>1.8206018518518517E-2</v>
      </c>
      <c r="O717" t="s">
        <v>791</v>
      </c>
    </row>
    <row r="718" spans="1:15" x14ac:dyDescent="0.25">
      <c r="A718" s="46">
        <v>44437</v>
      </c>
      <c r="B718" s="47">
        <f t="shared" si="54"/>
        <v>0.22916666666666666</v>
      </c>
      <c r="C718" s="47">
        <f t="shared" si="55"/>
        <v>0.1875</v>
      </c>
      <c r="D718" s="47">
        <v>0.27083333333333331</v>
      </c>
      <c r="E718" t="s">
        <v>733</v>
      </c>
      <c r="F718" t="s">
        <v>733</v>
      </c>
      <c r="G718" s="48" t="s">
        <v>8</v>
      </c>
      <c r="H718" s="48">
        <v>2019</v>
      </c>
      <c r="I718" t="s">
        <v>622</v>
      </c>
      <c r="J718" t="s">
        <v>27</v>
      </c>
      <c r="K718" t="s">
        <v>605</v>
      </c>
      <c r="L718" t="s">
        <v>378</v>
      </c>
      <c r="M718" t="s">
        <v>378</v>
      </c>
      <c r="N718" s="51">
        <v>3.4432870370370371E-2</v>
      </c>
      <c r="O718" t="s">
        <v>792</v>
      </c>
    </row>
    <row r="719" spans="1:15" x14ac:dyDescent="0.25">
      <c r="A719" s="46">
        <v>44437</v>
      </c>
      <c r="B719" s="47">
        <f t="shared" si="54"/>
        <v>0.27083333333333331</v>
      </c>
      <c r="C719" s="47">
        <f t="shared" si="55"/>
        <v>0.22916666666666669</v>
      </c>
      <c r="D719" s="47">
        <v>0.3125</v>
      </c>
      <c r="E719" s="2" t="s">
        <v>788</v>
      </c>
      <c r="F719" s="2" t="s">
        <v>789</v>
      </c>
      <c r="G719" s="3"/>
      <c r="H719" s="3"/>
      <c r="I719" s="2"/>
      <c r="J719" s="2"/>
      <c r="K719" s="2"/>
      <c r="L719" s="2"/>
      <c r="M719" s="2"/>
      <c r="N719" s="3"/>
      <c r="O719" s="2"/>
    </row>
    <row r="720" spans="1:15" x14ac:dyDescent="0.25">
      <c r="A720" s="46">
        <v>44437</v>
      </c>
      <c r="B720" s="47">
        <f t="shared" si="54"/>
        <v>0.29166666666666663</v>
      </c>
      <c r="C720" s="47">
        <f t="shared" si="55"/>
        <v>0.25</v>
      </c>
      <c r="D720" s="47">
        <v>0.33333333333333331</v>
      </c>
      <c r="E720" s="2" t="s">
        <v>788</v>
      </c>
      <c r="F720" s="2" t="s">
        <v>789</v>
      </c>
      <c r="G720" s="3"/>
      <c r="H720" s="3"/>
      <c r="I720" s="2"/>
      <c r="J720" s="2"/>
      <c r="K720" s="2"/>
      <c r="L720" s="2"/>
      <c r="M720" s="2"/>
      <c r="N720" s="3"/>
      <c r="O720" s="2"/>
    </row>
    <row r="721" spans="1:15" x14ac:dyDescent="0.25">
      <c r="A721" s="46">
        <v>44437</v>
      </c>
      <c r="B721" s="47">
        <f t="shared" si="54"/>
        <v>0.3125</v>
      </c>
      <c r="C721" s="47">
        <f t="shared" si="55"/>
        <v>0.27083333333333337</v>
      </c>
      <c r="D721" s="47">
        <v>0.35416666666666669</v>
      </c>
      <c r="E721" s="2" t="s">
        <v>788</v>
      </c>
      <c r="F721" s="2" t="s">
        <v>789</v>
      </c>
      <c r="G721" s="3"/>
      <c r="H721" s="3"/>
      <c r="I721" s="2"/>
      <c r="J721" s="2"/>
      <c r="K721" s="2"/>
      <c r="L721" s="2"/>
      <c r="M721" s="2"/>
      <c r="N721" s="3"/>
      <c r="O721" s="2"/>
    </row>
    <row r="722" spans="1:15" x14ac:dyDescent="0.25">
      <c r="A722" s="46">
        <v>44437</v>
      </c>
      <c r="B722" s="47">
        <f t="shared" si="54"/>
        <v>0.33333333333333331</v>
      </c>
      <c r="C722" s="47">
        <f t="shared" si="55"/>
        <v>0.29166666666666669</v>
      </c>
      <c r="D722" s="47">
        <v>0.375</v>
      </c>
      <c r="E722" s="2" t="s">
        <v>788</v>
      </c>
      <c r="F722" s="2" t="s">
        <v>789</v>
      </c>
      <c r="G722" s="3"/>
      <c r="H722" s="3"/>
      <c r="I722" s="2"/>
      <c r="J722" s="2"/>
      <c r="K722" s="2"/>
      <c r="L722" s="2"/>
      <c r="M722" s="2"/>
      <c r="N722" s="3"/>
      <c r="O722" s="2"/>
    </row>
    <row r="723" spans="1:15" x14ac:dyDescent="0.25">
      <c r="A723" s="46">
        <v>44437</v>
      </c>
      <c r="B723" s="47">
        <f t="shared" si="54"/>
        <v>0.35416666666666663</v>
      </c>
      <c r="C723" s="47">
        <f t="shared" si="55"/>
        <v>0.3125</v>
      </c>
      <c r="D723" s="47">
        <v>0.39583333333333331</v>
      </c>
      <c r="E723" s="2" t="s">
        <v>788</v>
      </c>
      <c r="F723" s="2" t="s">
        <v>789</v>
      </c>
      <c r="G723" s="3"/>
      <c r="H723" s="3"/>
      <c r="I723" s="2"/>
      <c r="J723" s="2"/>
      <c r="K723" s="2"/>
      <c r="L723" s="2"/>
      <c r="M723" s="2"/>
      <c r="N723" s="3"/>
      <c r="O723" s="2"/>
    </row>
    <row r="724" spans="1:15" x14ac:dyDescent="0.25">
      <c r="A724" s="46">
        <v>44437</v>
      </c>
      <c r="B724" s="47">
        <f t="shared" si="54"/>
        <v>0.375</v>
      </c>
      <c r="C724" s="47">
        <f t="shared" si="55"/>
        <v>0.33333333333333337</v>
      </c>
      <c r="D724" s="47">
        <v>0.41666666666666669</v>
      </c>
      <c r="E724" s="2" t="s">
        <v>788</v>
      </c>
      <c r="F724" s="2" t="s">
        <v>789</v>
      </c>
      <c r="G724" s="3"/>
      <c r="H724" s="3"/>
      <c r="I724" s="2"/>
      <c r="J724" s="2"/>
      <c r="K724" s="2"/>
      <c r="L724" s="2"/>
      <c r="M724" s="2"/>
      <c r="N724" s="3"/>
      <c r="O724" s="2"/>
    </row>
    <row r="725" spans="1:15" x14ac:dyDescent="0.25">
      <c r="A725" s="46">
        <v>44437</v>
      </c>
      <c r="B725" s="47">
        <f t="shared" si="54"/>
        <v>0.39583333333333331</v>
      </c>
      <c r="C725" s="47">
        <f t="shared" si="55"/>
        <v>0.35416666666666669</v>
      </c>
      <c r="D725" s="47">
        <v>0.4375</v>
      </c>
      <c r="E725" s="2" t="s">
        <v>788</v>
      </c>
      <c r="F725" s="2" t="s">
        <v>789</v>
      </c>
      <c r="G725" s="3"/>
      <c r="H725" s="3"/>
      <c r="I725" s="2"/>
      <c r="J725" s="2"/>
      <c r="K725" s="2"/>
      <c r="L725" s="2"/>
      <c r="M725" s="2"/>
      <c r="N725" s="3"/>
      <c r="O725" s="2"/>
    </row>
    <row r="726" spans="1:15" x14ac:dyDescent="0.25">
      <c r="A726" s="46">
        <v>44437</v>
      </c>
      <c r="B726" s="47">
        <f t="shared" si="54"/>
        <v>0.41666666666666663</v>
      </c>
      <c r="C726" s="47">
        <f t="shared" si="55"/>
        <v>0.375</v>
      </c>
      <c r="D726" s="47">
        <v>0.45833333333333331</v>
      </c>
      <c r="E726" t="s">
        <v>733</v>
      </c>
      <c r="F726" t="s">
        <v>733</v>
      </c>
      <c r="G726" s="48" t="s">
        <v>8</v>
      </c>
      <c r="H726" s="48">
        <v>2019</v>
      </c>
      <c r="I726" t="s">
        <v>622</v>
      </c>
      <c r="J726" t="s">
        <v>27</v>
      </c>
      <c r="K726" t="s">
        <v>605</v>
      </c>
      <c r="L726" t="s">
        <v>378</v>
      </c>
      <c r="M726" t="s">
        <v>378</v>
      </c>
      <c r="N726" s="51">
        <v>3.4432870370370371E-2</v>
      </c>
      <c r="O726" t="s">
        <v>792</v>
      </c>
    </row>
    <row r="727" spans="1:15" x14ac:dyDescent="0.25">
      <c r="A727" s="46">
        <v>44437</v>
      </c>
      <c r="B727" s="47">
        <f t="shared" si="54"/>
        <v>0.45833333333333331</v>
      </c>
      <c r="C727" s="47">
        <f t="shared" si="55"/>
        <v>0.41666666666666669</v>
      </c>
      <c r="D727" s="47">
        <v>0.5</v>
      </c>
      <c r="E727" t="s">
        <v>1022</v>
      </c>
      <c r="F727" t="s">
        <v>734</v>
      </c>
      <c r="G727" s="48" t="s">
        <v>8</v>
      </c>
      <c r="H727" s="48">
        <v>2020</v>
      </c>
      <c r="I727" s="52" t="s">
        <v>1021</v>
      </c>
      <c r="K727" t="s">
        <v>22</v>
      </c>
      <c r="L727" t="s">
        <v>12</v>
      </c>
      <c r="M727" t="s">
        <v>12</v>
      </c>
      <c r="N727" s="51">
        <v>2.0833333333333332E-2</v>
      </c>
      <c r="O727" t="s">
        <v>792</v>
      </c>
    </row>
    <row r="728" spans="1:15" x14ac:dyDescent="0.25">
      <c r="A728" s="46">
        <v>44437</v>
      </c>
      <c r="B728" s="47">
        <f t="shared" si="54"/>
        <v>0.4826388888888889</v>
      </c>
      <c r="C728" s="47">
        <f t="shared" si="55"/>
        <v>0.44097222222222227</v>
      </c>
      <c r="D728" s="47">
        <v>0.52430555555555558</v>
      </c>
      <c r="E728" t="s">
        <v>1048</v>
      </c>
      <c r="F728" t="s">
        <v>720</v>
      </c>
      <c r="G728" s="48" t="s">
        <v>8</v>
      </c>
      <c r="H728" s="48">
        <v>2019</v>
      </c>
      <c r="I728" t="s">
        <v>1049</v>
      </c>
      <c r="J728" t="s">
        <v>1050</v>
      </c>
      <c r="L728" t="s">
        <v>5</v>
      </c>
      <c r="M728" t="s">
        <v>5</v>
      </c>
      <c r="N728" s="51">
        <v>5.8900462962962967E-2</v>
      </c>
      <c r="O728" t="s">
        <v>1031</v>
      </c>
    </row>
    <row r="729" spans="1:15" x14ac:dyDescent="0.25">
      <c r="A729" s="46">
        <v>44437</v>
      </c>
      <c r="B729" s="47">
        <f t="shared" si="54"/>
        <v>0.55208333333333337</v>
      </c>
      <c r="C729" s="47">
        <f t="shared" si="55"/>
        <v>0.51041666666666663</v>
      </c>
      <c r="D729" s="47">
        <v>0.59375</v>
      </c>
      <c r="E729" t="s">
        <v>636</v>
      </c>
      <c r="F729" t="s">
        <v>637</v>
      </c>
      <c r="G729" s="48">
        <v>12</v>
      </c>
      <c r="H729" s="48">
        <v>2005</v>
      </c>
      <c r="I729" t="s">
        <v>638</v>
      </c>
      <c r="J729" t="s">
        <v>304</v>
      </c>
      <c r="K729" t="s">
        <v>305</v>
      </c>
      <c r="L729" t="s">
        <v>18</v>
      </c>
      <c r="M729" t="s">
        <v>18</v>
      </c>
      <c r="N729" s="51">
        <v>0</v>
      </c>
      <c r="O729" t="s">
        <v>794</v>
      </c>
    </row>
    <row r="730" spans="1:15" x14ac:dyDescent="0.25">
      <c r="A730" s="46">
        <v>44437</v>
      </c>
      <c r="B730" s="47">
        <f t="shared" si="54"/>
        <v>0.625</v>
      </c>
      <c r="C730" s="47">
        <f t="shared" si="55"/>
        <v>0.58333333333333326</v>
      </c>
      <c r="D730" s="47">
        <v>0.66666666666666663</v>
      </c>
      <c r="E730" t="s">
        <v>723</v>
      </c>
      <c r="F730" t="s">
        <v>724</v>
      </c>
      <c r="G730" s="48">
        <v>12</v>
      </c>
      <c r="H730" s="48">
        <v>2010</v>
      </c>
      <c r="I730" t="s">
        <v>725</v>
      </c>
      <c r="J730" t="s">
        <v>726</v>
      </c>
      <c r="K730" t="s">
        <v>727</v>
      </c>
      <c r="L730" t="s">
        <v>18</v>
      </c>
      <c r="M730" t="s">
        <v>18</v>
      </c>
      <c r="N730" s="51">
        <v>6.4340277777777774E-2</v>
      </c>
      <c r="O730" t="s">
        <v>793</v>
      </c>
    </row>
    <row r="731" spans="1:15" x14ac:dyDescent="0.25">
      <c r="A731" s="46">
        <v>44437</v>
      </c>
      <c r="B731" s="47">
        <f t="shared" si="54"/>
        <v>0.70138888888888884</v>
      </c>
      <c r="C731" s="47">
        <f t="shared" si="55"/>
        <v>0.6597222222222221</v>
      </c>
      <c r="D731" s="47">
        <v>0.74305555555555547</v>
      </c>
      <c r="E731" t="s">
        <v>255</v>
      </c>
      <c r="F731" t="s">
        <v>255</v>
      </c>
      <c r="G731" s="48" t="s">
        <v>8</v>
      </c>
      <c r="H731" s="48">
        <v>2021</v>
      </c>
      <c r="I731" t="s">
        <v>387</v>
      </c>
      <c r="J731" t="s">
        <v>21</v>
      </c>
      <c r="K731" t="s">
        <v>22</v>
      </c>
      <c r="L731" t="s">
        <v>12</v>
      </c>
      <c r="M731" t="s">
        <v>12</v>
      </c>
      <c r="N731" s="51">
        <v>4.0740740740740746E-3</v>
      </c>
      <c r="O731" t="s">
        <v>796</v>
      </c>
    </row>
    <row r="732" spans="1:15" x14ac:dyDescent="0.25">
      <c r="A732" s="46">
        <v>44437</v>
      </c>
      <c r="B732" s="47">
        <f t="shared" si="54"/>
        <v>0.70833333333333337</v>
      </c>
      <c r="C732" s="47">
        <f t="shared" si="55"/>
        <v>0.66666666666666663</v>
      </c>
      <c r="D732" s="47">
        <v>0.75</v>
      </c>
      <c r="E732" t="s">
        <v>735</v>
      </c>
      <c r="F732" t="s">
        <v>736</v>
      </c>
      <c r="G732" s="48" t="s">
        <v>8</v>
      </c>
      <c r="H732" s="48">
        <v>2020</v>
      </c>
      <c r="I732" t="s">
        <v>737</v>
      </c>
      <c r="J732" t="s">
        <v>738</v>
      </c>
      <c r="K732" t="s">
        <v>739</v>
      </c>
      <c r="L732" t="s">
        <v>52</v>
      </c>
      <c r="M732" t="s">
        <v>52</v>
      </c>
      <c r="N732" s="51">
        <v>3.6793981481481483E-2</v>
      </c>
      <c r="O732" t="s">
        <v>791</v>
      </c>
    </row>
    <row r="733" spans="1:15" x14ac:dyDescent="0.25">
      <c r="A733" s="46">
        <v>44437</v>
      </c>
      <c r="B733" s="47">
        <f t="shared" si="54"/>
        <v>0.75</v>
      </c>
      <c r="C733" s="47">
        <f t="shared" si="55"/>
        <v>0.70833333333333326</v>
      </c>
      <c r="D733" s="47">
        <v>0.79166666666666663</v>
      </c>
      <c r="E733" t="s">
        <v>670</v>
      </c>
      <c r="F733" t="s">
        <v>671</v>
      </c>
      <c r="G733" s="48" t="s">
        <v>8</v>
      </c>
      <c r="H733" s="48">
        <v>2021</v>
      </c>
      <c r="I733" t="s">
        <v>672</v>
      </c>
      <c r="J733" t="s">
        <v>673</v>
      </c>
      <c r="K733" t="s">
        <v>674</v>
      </c>
      <c r="L733" t="s">
        <v>52</v>
      </c>
      <c r="M733" t="s">
        <v>52</v>
      </c>
      <c r="N733" s="51">
        <v>3.6805555555555557E-2</v>
      </c>
      <c r="O733" t="s">
        <v>791</v>
      </c>
    </row>
    <row r="734" spans="1:15" x14ac:dyDescent="0.25">
      <c r="A734" s="46">
        <v>44437</v>
      </c>
      <c r="B734" s="47">
        <f t="shared" si="54"/>
        <v>0.79166666666666674</v>
      </c>
      <c r="C734" s="47">
        <f t="shared" si="55"/>
        <v>0.75</v>
      </c>
      <c r="D734" s="47">
        <v>0.83333333333333337</v>
      </c>
      <c r="E734" t="s">
        <v>612</v>
      </c>
      <c r="F734" t="s">
        <v>612</v>
      </c>
      <c r="G734" s="48">
        <v>12</v>
      </c>
      <c r="H734" s="48">
        <v>2020</v>
      </c>
      <c r="I734" t="s">
        <v>613</v>
      </c>
      <c r="J734" t="s">
        <v>614</v>
      </c>
      <c r="K734" t="s">
        <v>28</v>
      </c>
      <c r="L734" t="s">
        <v>18</v>
      </c>
      <c r="M734" t="s">
        <v>18</v>
      </c>
      <c r="N734" s="51">
        <v>3.1793981481481479E-2</v>
      </c>
      <c r="O734" t="s">
        <v>792</v>
      </c>
    </row>
    <row r="735" spans="1:15" x14ac:dyDescent="0.25">
      <c r="A735" s="46">
        <v>44437</v>
      </c>
      <c r="B735" s="47">
        <f t="shared" si="54"/>
        <v>0.83333333333333337</v>
      </c>
      <c r="C735" s="47">
        <f t="shared" si="55"/>
        <v>0.79166666666666663</v>
      </c>
      <c r="D735" s="47">
        <v>0.875</v>
      </c>
      <c r="E735" t="s">
        <v>654</v>
      </c>
      <c r="F735" t="s">
        <v>654</v>
      </c>
      <c r="G735" s="48" t="s">
        <v>66</v>
      </c>
      <c r="H735" s="48">
        <v>2020</v>
      </c>
      <c r="I735" t="s">
        <v>655</v>
      </c>
      <c r="J735" t="s">
        <v>68</v>
      </c>
      <c r="K735" t="s">
        <v>69</v>
      </c>
      <c r="L735" t="s">
        <v>18</v>
      </c>
      <c r="M735" t="s">
        <v>18</v>
      </c>
      <c r="N735" s="51">
        <v>3.3333333333333333E-2</v>
      </c>
      <c r="O735" t="s">
        <v>790</v>
      </c>
    </row>
    <row r="736" spans="1:15" x14ac:dyDescent="0.25">
      <c r="A736" s="46">
        <v>44437</v>
      </c>
      <c r="B736" s="47">
        <f t="shared" si="54"/>
        <v>0.875</v>
      </c>
      <c r="C736" s="47">
        <f t="shared" si="55"/>
        <v>0.83333333333333326</v>
      </c>
      <c r="D736" s="47">
        <v>0.91666666666666663</v>
      </c>
      <c r="E736" t="s">
        <v>740</v>
      </c>
      <c r="F736" t="s">
        <v>740</v>
      </c>
      <c r="G736" s="48">
        <v>16</v>
      </c>
      <c r="H736" s="48">
        <v>2015</v>
      </c>
      <c r="I736" t="s">
        <v>1042</v>
      </c>
      <c r="J736" t="s">
        <v>741</v>
      </c>
      <c r="K736" t="s">
        <v>742</v>
      </c>
      <c r="L736" t="s">
        <v>18</v>
      </c>
      <c r="M736" t="s">
        <v>743</v>
      </c>
      <c r="N736" s="51">
        <v>9.5833333333333326E-2</v>
      </c>
      <c r="O736" t="s">
        <v>790</v>
      </c>
    </row>
    <row r="737" spans="1:17" x14ac:dyDescent="0.25">
      <c r="A737" s="46">
        <v>44438</v>
      </c>
      <c r="B737" s="47">
        <v>0.97916666666666663</v>
      </c>
      <c r="C737" s="47">
        <v>0.9375</v>
      </c>
      <c r="D737" s="47">
        <v>2.0833333333333332E-2</v>
      </c>
      <c r="E737" t="s">
        <v>744</v>
      </c>
      <c r="F737" t="s">
        <v>745</v>
      </c>
      <c r="G737" s="48" t="s">
        <v>8</v>
      </c>
      <c r="H737" s="48">
        <v>2002</v>
      </c>
      <c r="I737" t="s">
        <v>746</v>
      </c>
      <c r="J737" t="s">
        <v>747</v>
      </c>
      <c r="K737" t="s">
        <v>748</v>
      </c>
      <c r="L737" t="s">
        <v>18</v>
      </c>
      <c r="M737" t="s">
        <v>18</v>
      </c>
      <c r="N737" s="51">
        <v>7.0289351851851853E-2</v>
      </c>
      <c r="O737" t="s">
        <v>790</v>
      </c>
    </row>
    <row r="738" spans="1:17" x14ac:dyDescent="0.25">
      <c r="A738" s="46">
        <v>44438</v>
      </c>
      <c r="B738" s="47">
        <f t="shared" ref="B738:B762" si="56">D738-$Q$3</f>
        <v>5.9027777777777769E-2</v>
      </c>
      <c r="C738" s="47">
        <f t="shared" ref="C738:C762" si="57">D738-$Q$4</f>
        <v>1.7361111111111105E-2</v>
      </c>
      <c r="D738" s="47">
        <v>0.10069444444444443</v>
      </c>
      <c r="E738" t="s">
        <v>735</v>
      </c>
      <c r="F738" t="s">
        <v>736</v>
      </c>
      <c r="G738" s="48" t="s">
        <v>8</v>
      </c>
      <c r="H738" s="48">
        <v>2020</v>
      </c>
      <c r="I738" t="s">
        <v>737</v>
      </c>
      <c r="J738" t="s">
        <v>738</v>
      </c>
      <c r="K738" t="s">
        <v>739</v>
      </c>
      <c r="L738" t="s">
        <v>52</v>
      </c>
      <c r="M738" t="s">
        <v>52</v>
      </c>
      <c r="N738" s="51">
        <v>3.6793981481481483E-2</v>
      </c>
      <c r="O738" t="s">
        <v>791</v>
      </c>
    </row>
    <row r="739" spans="1:17" x14ac:dyDescent="0.25">
      <c r="A739" s="46">
        <v>44438</v>
      </c>
      <c r="B739" s="47">
        <f t="shared" si="56"/>
        <v>0.10069444444444445</v>
      </c>
      <c r="C739" s="47">
        <f t="shared" si="57"/>
        <v>5.9027777777777776E-2</v>
      </c>
      <c r="D739" s="47">
        <v>0.1423611111111111</v>
      </c>
      <c r="E739" t="s">
        <v>670</v>
      </c>
      <c r="F739" t="s">
        <v>671</v>
      </c>
      <c r="G739" s="48" t="s">
        <v>8</v>
      </c>
      <c r="H739" s="48">
        <v>2021</v>
      </c>
      <c r="I739" t="s">
        <v>672</v>
      </c>
      <c r="J739" t="s">
        <v>673</v>
      </c>
      <c r="K739" t="s">
        <v>674</v>
      </c>
      <c r="L739" t="s">
        <v>52</v>
      </c>
      <c r="M739" t="s">
        <v>52</v>
      </c>
      <c r="N739" s="51">
        <v>3.6805555555555557E-2</v>
      </c>
      <c r="O739" t="s">
        <v>791</v>
      </c>
    </row>
    <row r="740" spans="1:17" x14ac:dyDescent="0.25">
      <c r="A740" s="46">
        <v>44438</v>
      </c>
      <c r="B740" s="47">
        <f t="shared" si="56"/>
        <v>0.14583333333333334</v>
      </c>
      <c r="C740" s="47">
        <f t="shared" si="57"/>
        <v>0.10416666666666667</v>
      </c>
      <c r="D740" s="47">
        <v>0.1875</v>
      </c>
      <c r="E740" t="s">
        <v>612</v>
      </c>
      <c r="F740" t="s">
        <v>612</v>
      </c>
      <c r="G740" s="48">
        <v>12</v>
      </c>
      <c r="H740" s="48">
        <v>2020</v>
      </c>
      <c r="I740" t="s">
        <v>613</v>
      </c>
      <c r="J740" t="s">
        <v>614</v>
      </c>
      <c r="K740" t="s">
        <v>28</v>
      </c>
      <c r="L740" t="s">
        <v>18</v>
      </c>
      <c r="M740" t="s">
        <v>18</v>
      </c>
      <c r="N740" s="51">
        <v>3.1793981481481479E-2</v>
      </c>
      <c r="O740" t="s">
        <v>792</v>
      </c>
    </row>
    <row r="741" spans="1:17" x14ac:dyDescent="0.25">
      <c r="A741" s="46">
        <v>44438</v>
      </c>
      <c r="B741" s="47">
        <f t="shared" si="56"/>
        <v>0.1875</v>
      </c>
      <c r="C741" s="47">
        <f t="shared" si="57"/>
        <v>0.14583333333333331</v>
      </c>
      <c r="D741" s="47">
        <v>0.22916666666666666</v>
      </c>
      <c r="E741" t="s">
        <v>654</v>
      </c>
      <c r="F741" t="s">
        <v>654</v>
      </c>
      <c r="G741" s="48" t="s">
        <v>66</v>
      </c>
      <c r="H741" s="48">
        <v>2020</v>
      </c>
      <c r="I741" t="s">
        <v>655</v>
      </c>
      <c r="J741" t="s">
        <v>68</v>
      </c>
      <c r="K741" t="s">
        <v>69</v>
      </c>
      <c r="L741" t="s">
        <v>18</v>
      </c>
      <c r="M741" t="s">
        <v>18</v>
      </c>
      <c r="N741" s="51">
        <v>3.3333333333333333E-2</v>
      </c>
      <c r="O741" t="s">
        <v>790</v>
      </c>
    </row>
    <row r="742" spans="1:17" x14ac:dyDescent="0.25">
      <c r="A742" s="46">
        <v>44438</v>
      </c>
      <c r="B742" s="47">
        <f t="shared" si="56"/>
        <v>0.22916666666666666</v>
      </c>
      <c r="C742" s="47">
        <f t="shared" si="57"/>
        <v>0.1875</v>
      </c>
      <c r="D742" s="47">
        <v>0.27083333333333331</v>
      </c>
      <c r="E742" t="s">
        <v>749</v>
      </c>
      <c r="F742" t="s">
        <v>749</v>
      </c>
      <c r="G742" s="48" t="s">
        <v>8</v>
      </c>
      <c r="H742" s="48">
        <v>2019</v>
      </c>
      <c r="I742" t="s">
        <v>622</v>
      </c>
      <c r="J742" t="s">
        <v>27</v>
      </c>
      <c r="K742" t="s">
        <v>605</v>
      </c>
      <c r="L742" t="s">
        <v>378</v>
      </c>
      <c r="M742" t="s">
        <v>378</v>
      </c>
      <c r="N742" s="51">
        <v>3.4513888888888893E-2</v>
      </c>
      <c r="O742" t="s">
        <v>792</v>
      </c>
    </row>
    <row r="743" spans="1:17" x14ac:dyDescent="0.25">
      <c r="A743" s="46">
        <v>44438</v>
      </c>
      <c r="B743" s="47">
        <f t="shared" si="56"/>
        <v>0.27083333333333331</v>
      </c>
      <c r="C743" s="47">
        <f t="shared" si="57"/>
        <v>0.22916666666666669</v>
      </c>
      <c r="D743" s="47">
        <v>0.3125</v>
      </c>
      <c r="E743" s="2" t="s">
        <v>788</v>
      </c>
      <c r="F743" s="2" t="s">
        <v>789</v>
      </c>
      <c r="G743" s="3"/>
      <c r="H743" s="3"/>
      <c r="I743" s="2"/>
      <c r="J743" s="2"/>
      <c r="K743" s="2"/>
      <c r="L743" s="2"/>
      <c r="M743" s="2"/>
      <c r="N743" s="3"/>
      <c r="O743" s="2"/>
    </row>
    <row r="744" spans="1:17" x14ac:dyDescent="0.25">
      <c r="A744" s="46">
        <v>44438</v>
      </c>
      <c r="B744" s="47">
        <f t="shared" si="56"/>
        <v>0.29166666666666663</v>
      </c>
      <c r="C744" s="47">
        <f t="shared" si="57"/>
        <v>0.25</v>
      </c>
      <c r="D744" s="47">
        <v>0.33333333333333331</v>
      </c>
      <c r="E744" s="2" t="s">
        <v>788</v>
      </c>
      <c r="F744" s="2" t="s">
        <v>789</v>
      </c>
      <c r="G744" s="3"/>
      <c r="H744" s="3"/>
      <c r="I744" s="2"/>
      <c r="J744" s="2"/>
      <c r="K744" s="2"/>
      <c r="L744" s="2"/>
      <c r="M744" s="2"/>
      <c r="N744" s="3"/>
      <c r="O744" s="2"/>
    </row>
    <row r="745" spans="1:17" x14ac:dyDescent="0.25">
      <c r="A745" s="46">
        <v>44438</v>
      </c>
      <c r="B745" s="47">
        <f t="shared" si="56"/>
        <v>0.3125</v>
      </c>
      <c r="C745" s="47">
        <f t="shared" si="57"/>
        <v>0.27083333333333337</v>
      </c>
      <c r="D745" s="47">
        <v>0.35416666666666669</v>
      </c>
      <c r="E745" s="2" t="s">
        <v>788</v>
      </c>
      <c r="F745" s="2" t="s">
        <v>789</v>
      </c>
      <c r="G745" s="3"/>
      <c r="H745" s="3"/>
      <c r="I745" s="2"/>
      <c r="J745" s="2"/>
      <c r="K745" s="2"/>
      <c r="L745" s="2"/>
      <c r="M745" s="2"/>
      <c r="N745" s="3"/>
      <c r="O745" s="2"/>
    </row>
    <row r="746" spans="1:17" x14ac:dyDescent="0.25">
      <c r="A746" s="46">
        <v>44438</v>
      </c>
      <c r="B746" s="47">
        <f t="shared" si="56"/>
        <v>0.33333333333333331</v>
      </c>
      <c r="C746" s="47">
        <f t="shared" si="57"/>
        <v>0.29166666666666669</v>
      </c>
      <c r="D746" s="47">
        <v>0.375</v>
      </c>
      <c r="E746" s="2" t="s">
        <v>788</v>
      </c>
      <c r="F746" s="2" t="s">
        <v>789</v>
      </c>
      <c r="G746" s="3"/>
      <c r="H746" s="3"/>
      <c r="I746" s="2"/>
      <c r="J746" s="2"/>
      <c r="K746" s="2"/>
      <c r="L746" s="2"/>
      <c r="M746" s="2"/>
      <c r="N746" s="3"/>
      <c r="O746" s="2"/>
    </row>
    <row r="747" spans="1:17" x14ac:dyDescent="0.25">
      <c r="A747" s="46">
        <v>44438</v>
      </c>
      <c r="B747" s="47">
        <f t="shared" si="56"/>
        <v>0.35416666666666663</v>
      </c>
      <c r="C747" s="47">
        <f t="shared" si="57"/>
        <v>0.3125</v>
      </c>
      <c r="D747" s="47">
        <v>0.39583333333333331</v>
      </c>
      <c r="E747" s="2" t="s">
        <v>788</v>
      </c>
      <c r="F747" s="2" t="s">
        <v>789</v>
      </c>
      <c r="G747" s="3"/>
      <c r="H747" s="3"/>
      <c r="I747" s="2"/>
      <c r="J747" s="2"/>
      <c r="K747" s="2"/>
      <c r="L747" s="2"/>
      <c r="M747" s="2"/>
      <c r="N747" s="3"/>
      <c r="O747" s="2"/>
    </row>
    <row r="748" spans="1:17" x14ac:dyDescent="0.25">
      <c r="A748" s="46">
        <v>44438</v>
      </c>
      <c r="B748" s="47">
        <f t="shared" si="56"/>
        <v>0.375</v>
      </c>
      <c r="C748" s="47">
        <f t="shared" si="57"/>
        <v>0.33333333333333337</v>
      </c>
      <c r="D748" s="47">
        <v>0.41666666666666669</v>
      </c>
      <c r="E748" s="2" t="s">
        <v>788</v>
      </c>
      <c r="F748" s="2" t="s">
        <v>789</v>
      </c>
      <c r="G748" s="3"/>
      <c r="H748" s="3"/>
      <c r="I748" s="2"/>
      <c r="J748" s="2"/>
      <c r="K748" s="2"/>
      <c r="L748" s="2"/>
      <c r="M748" s="2"/>
      <c r="N748" s="3"/>
      <c r="O748" s="2"/>
      <c r="Q748" s="1">
        <v>8.3333333333333329E-2</v>
      </c>
    </row>
    <row r="749" spans="1:17" x14ac:dyDescent="0.25">
      <c r="A749" s="46">
        <v>44438</v>
      </c>
      <c r="B749" s="47">
        <f t="shared" si="56"/>
        <v>0.39583333333333331</v>
      </c>
      <c r="C749" s="47">
        <f t="shared" si="57"/>
        <v>0.35416666666666669</v>
      </c>
      <c r="D749" s="47">
        <v>0.4375</v>
      </c>
      <c r="E749" s="2" t="s">
        <v>788</v>
      </c>
      <c r="F749" s="2" t="s">
        <v>789</v>
      </c>
      <c r="G749" s="3"/>
      <c r="H749" s="3"/>
      <c r="I749" s="2"/>
      <c r="J749" s="2"/>
      <c r="K749" s="2"/>
      <c r="L749" s="2"/>
      <c r="M749" s="2"/>
      <c r="N749" s="3"/>
      <c r="O749" s="2"/>
    </row>
    <row r="750" spans="1:17" x14ac:dyDescent="0.25">
      <c r="A750" s="46">
        <v>44438</v>
      </c>
      <c r="B750" s="47">
        <f t="shared" si="56"/>
        <v>0.41666666666666663</v>
      </c>
      <c r="C750" s="47">
        <f t="shared" si="57"/>
        <v>0.375</v>
      </c>
      <c r="D750" s="47">
        <v>0.45833333333333331</v>
      </c>
      <c r="E750" t="s">
        <v>749</v>
      </c>
      <c r="F750" t="s">
        <v>749</v>
      </c>
      <c r="G750" s="48" t="s">
        <v>8</v>
      </c>
      <c r="H750" s="48">
        <v>2019</v>
      </c>
      <c r="I750" t="s">
        <v>622</v>
      </c>
      <c r="J750" t="s">
        <v>27</v>
      </c>
      <c r="K750" t="s">
        <v>605</v>
      </c>
      <c r="L750" t="s">
        <v>378</v>
      </c>
      <c r="M750" t="s">
        <v>378</v>
      </c>
      <c r="N750" s="51">
        <v>3.4513888888888893E-2</v>
      </c>
      <c r="O750" t="s">
        <v>792</v>
      </c>
    </row>
    <row r="751" spans="1:17" x14ac:dyDescent="0.25">
      <c r="A751" s="46">
        <v>44438</v>
      </c>
      <c r="B751" s="47">
        <f t="shared" si="56"/>
        <v>0.45833333333333331</v>
      </c>
      <c r="C751" s="47">
        <f t="shared" si="57"/>
        <v>0.41666666666666669</v>
      </c>
      <c r="D751" s="47">
        <v>0.5</v>
      </c>
      <c r="E751" t="s">
        <v>750</v>
      </c>
      <c r="F751" t="s">
        <v>751</v>
      </c>
      <c r="G751" s="48" t="s">
        <v>8</v>
      </c>
      <c r="H751" s="48">
        <v>2018</v>
      </c>
      <c r="I751" t="s">
        <v>752</v>
      </c>
      <c r="J751" t="s">
        <v>84</v>
      </c>
      <c r="L751" t="s">
        <v>5</v>
      </c>
      <c r="M751" t="s">
        <v>5</v>
      </c>
      <c r="N751" s="51">
        <v>4.4803240740740741E-2</v>
      </c>
      <c r="O751" t="s">
        <v>790</v>
      </c>
    </row>
    <row r="752" spans="1:17" x14ac:dyDescent="0.25">
      <c r="A752" s="46">
        <v>44438</v>
      </c>
      <c r="B752" s="47">
        <f t="shared" si="56"/>
        <v>0.51041666666666674</v>
      </c>
      <c r="C752" s="47">
        <f t="shared" si="57"/>
        <v>0.46875000000000006</v>
      </c>
      <c r="D752" s="47">
        <v>0.55208333333333337</v>
      </c>
      <c r="E752" t="s">
        <v>41</v>
      </c>
      <c r="F752" t="s">
        <v>42</v>
      </c>
      <c r="G752" s="48" t="s">
        <v>8</v>
      </c>
      <c r="H752" s="48">
        <v>2017</v>
      </c>
      <c r="I752" t="s">
        <v>43</v>
      </c>
      <c r="J752" t="s">
        <v>44</v>
      </c>
      <c r="K752" t="s">
        <v>45</v>
      </c>
      <c r="L752" t="s">
        <v>5</v>
      </c>
      <c r="M752" t="s">
        <v>5</v>
      </c>
      <c r="N752" s="51">
        <v>2.1527777777777778E-3</v>
      </c>
      <c r="O752" t="s">
        <v>790</v>
      </c>
    </row>
    <row r="753" spans="1:15" x14ac:dyDescent="0.25">
      <c r="A753" s="46">
        <v>44438</v>
      </c>
      <c r="B753" s="47">
        <f t="shared" si="56"/>
        <v>0.51388888888888895</v>
      </c>
      <c r="C753" s="47">
        <f t="shared" si="57"/>
        <v>0.47222222222222227</v>
      </c>
      <c r="D753" s="47">
        <v>0.55555555555555558</v>
      </c>
      <c r="E753" t="s">
        <v>670</v>
      </c>
      <c r="F753" t="s">
        <v>671</v>
      </c>
      <c r="G753" s="48" t="s">
        <v>8</v>
      </c>
      <c r="H753" s="48">
        <v>2021</v>
      </c>
      <c r="I753" t="s">
        <v>672</v>
      </c>
      <c r="J753" t="s">
        <v>673</v>
      </c>
      <c r="K753" t="s">
        <v>674</v>
      </c>
      <c r="L753" t="s">
        <v>52</v>
      </c>
      <c r="M753" t="s">
        <v>52</v>
      </c>
      <c r="N753" s="51">
        <v>3.6805555555555557E-2</v>
      </c>
      <c r="O753" t="s">
        <v>791</v>
      </c>
    </row>
    <row r="754" spans="1:15" x14ac:dyDescent="0.25">
      <c r="A754" s="46">
        <v>44438</v>
      </c>
      <c r="B754" s="47">
        <f t="shared" si="56"/>
        <v>0.55902777777777779</v>
      </c>
      <c r="C754" s="47">
        <f t="shared" si="57"/>
        <v>0.51736111111111105</v>
      </c>
      <c r="D754" s="47">
        <v>0.60069444444444442</v>
      </c>
      <c r="E754" t="s">
        <v>612</v>
      </c>
      <c r="F754" t="s">
        <v>612</v>
      </c>
      <c r="G754" s="48">
        <v>12</v>
      </c>
      <c r="H754" s="48">
        <v>2020</v>
      </c>
      <c r="I754" t="s">
        <v>613</v>
      </c>
      <c r="J754" t="s">
        <v>614</v>
      </c>
      <c r="K754" t="s">
        <v>28</v>
      </c>
      <c r="L754" t="s">
        <v>18</v>
      </c>
      <c r="M754" t="s">
        <v>18</v>
      </c>
      <c r="N754" s="51">
        <v>3.1793981481481479E-2</v>
      </c>
      <c r="O754" t="s">
        <v>792</v>
      </c>
    </row>
    <row r="755" spans="1:15" x14ac:dyDescent="0.25">
      <c r="A755" s="46">
        <v>44438</v>
      </c>
      <c r="B755" s="47">
        <f t="shared" si="56"/>
        <v>0.60069444444444442</v>
      </c>
      <c r="C755" s="47">
        <f t="shared" si="57"/>
        <v>0.55902777777777768</v>
      </c>
      <c r="D755" s="47">
        <v>0.64236111111111105</v>
      </c>
      <c r="E755" t="s">
        <v>740</v>
      </c>
      <c r="F755" t="s">
        <v>740</v>
      </c>
      <c r="G755" s="48">
        <v>16</v>
      </c>
      <c r="H755" s="48">
        <v>2015</v>
      </c>
      <c r="I755" t="s">
        <v>1042</v>
      </c>
      <c r="J755" t="s">
        <v>741</v>
      </c>
      <c r="K755" t="s">
        <v>742</v>
      </c>
      <c r="L755" t="s">
        <v>18</v>
      </c>
      <c r="M755" t="s">
        <v>743</v>
      </c>
      <c r="N755" s="51">
        <v>9.5833333333333326E-2</v>
      </c>
      <c r="O755" t="s">
        <v>790</v>
      </c>
    </row>
    <row r="756" spans="1:15" x14ac:dyDescent="0.25">
      <c r="A756" s="46">
        <v>44438</v>
      </c>
      <c r="B756" s="47">
        <f t="shared" si="56"/>
        <v>0.70833333333333337</v>
      </c>
      <c r="C756" s="47">
        <f t="shared" si="57"/>
        <v>0.66666666666666663</v>
      </c>
      <c r="D756" s="47">
        <v>0.75</v>
      </c>
      <c r="E756" t="s">
        <v>624</v>
      </c>
      <c r="F756" t="s">
        <v>753</v>
      </c>
      <c r="G756" s="48" t="s">
        <v>8</v>
      </c>
      <c r="H756" s="48">
        <v>2020</v>
      </c>
      <c r="I756" t="s">
        <v>387</v>
      </c>
      <c r="J756" t="s">
        <v>27</v>
      </c>
      <c r="K756" t="s">
        <v>28</v>
      </c>
      <c r="L756" t="s">
        <v>378</v>
      </c>
      <c r="M756" t="s">
        <v>378</v>
      </c>
      <c r="N756" s="51">
        <v>2.0023148148148148E-2</v>
      </c>
      <c r="O756" t="s">
        <v>792</v>
      </c>
    </row>
    <row r="757" spans="1:15" x14ac:dyDescent="0.25">
      <c r="A757" s="46">
        <v>44438</v>
      </c>
      <c r="B757" s="47">
        <f t="shared" si="56"/>
        <v>0.73611111111111116</v>
      </c>
      <c r="C757" s="47">
        <f t="shared" si="57"/>
        <v>0.69444444444444442</v>
      </c>
      <c r="D757" s="47">
        <v>0.77777777777777779</v>
      </c>
      <c r="E757" t="s">
        <v>255</v>
      </c>
      <c r="F757" t="s">
        <v>255</v>
      </c>
      <c r="G757" s="48" t="s">
        <v>8</v>
      </c>
      <c r="H757" s="48">
        <v>2021</v>
      </c>
      <c r="I757" t="s">
        <v>387</v>
      </c>
      <c r="J757" t="s">
        <v>21</v>
      </c>
      <c r="K757" t="s">
        <v>22</v>
      </c>
      <c r="L757" t="s">
        <v>12</v>
      </c>
      <c r="M757" t="s">
        <v>12</v>
      </c>
      <c r="N757" s="51">
        <v>4.0740740740740746E-3</v>
      </c>
      <c r="O757" t="s">
        <v>796</v>
      </c>
    </row>
    <row r="758" spans="1:15" x14ac:dyDescent="0.25">
      <c r="A758" s="46">
        <v>44438</v>
      </c>
      <c r="B758" s="47">
        <f t="shared" si="56"/>
        <v>0.74305555555555558</v>
      </c>
      <c r="C758" s="47">
        <f t="shared" si="57"/>
        <v>0.70138888888888884</v>
      </c>
      <c r="D758" s="47">
        <v>0.78472222222222221</v>
      </c>
      <c r="E758" t="s">
        <v>754</v>
      </c>
      <c r="F758" t="s">
        <v>755</v>
      </c>
      <c r="G758" s="48" t="s">
        <v>8</v>
      </c>
      <c r="H758" s="48">
        <v>2012</v>
      </c>
      <c r="I758" t="s">
        <v>756</v>
      </c>
      <c r="J758" t="s">
        <v>757</v>
      </c>
      <c r="K758" t="s">
        <v>758</v>
      </c>
      <c r="L758" t="s">
        <v>12</v>
      </c>
      <c r="M758" t="s">
        <v>12</v>
      </c>
      <c r="N758" s="51">
        <v>3.7106481481481483E-2</v>
      </c>
      <c r="O758" t="s">
        <v>791</v>
      </c>
    </row>
    <row r="759" spans="1:15" x14ac:dyDescent="0.25">
      <c r="A759" s="46">
        <v>44438</v>
      </c>
      <c r="B759" s="47">
        <f t="shared" si="56"/>
        <v>0.78472222222222221</v>
      </c>
      <c r="C759" s="47">
        <f t="shared" si="57"/>
        <v>0.74305555555555547</v>
      </c>
      <c r="D759" s="47">
        <v>0.82638888888888884</v>
      </c>
      <c r="E759" t="s">
        <v>750</v>
      </c>
      <c r="F759" t="s">
        <v>751</v>
      </c>
      <c r="G759" s="48" t="s">
        <v>8</v>
      </c>
      <c r="H759" s="48">
        <v>2018</v>
      </c>
      <c r="I759" t="s">
        <v>752</v>
      </c>
      <c r="J759" t="s">
        <v>84</v>
      </c>
      <c r="L759" t="s">
        <v>5</v>
      </c>
      <c r="M759" t="s">
        <v>5</v>
      </c>
      <c r="N759" s="51">
        <v>4.4803240740740741E-2</v>
      </c>
      <c r="O759" t="s">
        <v>790</v>
      </c>
    </row>
    <row r="760" spans="1:15" x14ac:dyDescent="0.25">
      <c r="A760" s="46">
        <v>44438</v>
      </c>
      <c r="B760" s="47">
        <f t="shared" si="56"/>
        <v>0.83333333333333337</v>
      </c>
      <c r="C760" s="47">
        <f t="shared" si="57"/>
        <v>0.79166666666666663</v>
      </c>
      <c r="D760" s="47">
        <v>0.875</v>
      </c>
      <c r="E760" t="s">
        <v>759</v>
      </c>
      <c r="F760" t="s">
        <v>760</v>
      </c>
      <c r="G760" s="48" t="s">
        <v>8</v>
      </c>
      <c r="H760" s="48">
        <v>2017</v>
      </c>
      <c r="I760" t="s">
        <v>761</v>
      </c>
      <c r="J760" t="s">
        <v>91</v>
      </c>
      <c r="K760" t="s">
        <v>92</v>
      </c>
      <c r="L760" t="s">
        <v>18</v>
      </c>
      <c r="M760" t="s">
        <v>18</v>
      </c>
      <c r="N760" s="51">
        <v>3.1307870370370368E-2</v>
      </c>
      <c r="O760" t="s">
        <v>792</v>
      </c>
    </row>
    <row r="761" spans="1:15" x14ac:dyDescent="0.25">
      <c r="A761" s="46">
        <v>44438</v>
      </c>
      <c r="B761" s="47">
        <f t="shared" si="56"/>
        <v>0.875</v>
      </c>
      <c r="C761" s="47">
        <f t="shared" si="57"/>
        <v>0.83333333333333326</v>
      </c>
      <c r="D761" s="47">
        <v>0.91666666666666663</v>
      </c>
      <c r="E761" t="s">
        <v>222</v>
      </c>
      <c r="F761" t="s">
        <v>222</v>
      </c>
      <c r="G761" s="48" t="s">
        <v>66</v>
      </c>
      <c r="H761" s="48">
        <v>2018</v>
      </c>
      <c r="I761" t="s">
        <v>223</v>
      </c>
      <c r="J761" t="s">
        <v>220</v>
      </c>
      <c r="K761" t="s">
        <v>221</v>
      </c>
      <c r="L761" t="s">
        <v>52</v>
      </c>
      <c r="M761" t="s">
        <v>52</v>
      </c>
      <c r="N761" s="51">
        <v>3.3622685185185179E-2</v>
      </c>
      <c r="O761" t="s">
        <v>791</v>
      </c>
    </row>
    <row r="762" spans="1:15" x14ac:dyDescent="0.25">
      <c r="A762" s="46">
        <v>44438</v>
      </c>
      <c r="B762" s="47">
        <f t="shared" si="56"/>
        <v>0.91666666666666674</v>
      </c>
      <c r="C762" s="47">
        <f t="shared" si="57"/>
        <v>0.875</v>
      </c>
      <c r="D762" s="47">
        <v>0.95833333333333337</v>
      </c>
      <c r="E762" t="s">
        <v>762</v>
      </c>
      <c r="F762" t="s">
        <v>762</v>
      </c>
      <c r="G762" s="48">
        <v>12</v>
      </c>
      <c r="H762" s="48">
        <v>2020</v>
      </c>
      <c r="I762" t="s">
        <v>613</v>
      </c>
      <c r="J762" t="s">
        <v>614</v>
      </c>
      <c r="K762" t="s">
        <v>28</v>
      </c>
      <c r="L762" t="s">
        <v>18</v>
      </c>
      <c r="M762" t="s">
        <v>18</v>
      </c>
      <c r="N762" s="51">
        <v>3.125E-2</v>
      </c>
      <c r="O762" t="s">
        <v>792</v>
      </c>
    </row>
    <row r="763" spans="1:15" x14ac:dyDescent="0.25">
      <c r="A763" s="46">
        <v>44439</v>
      </c>
      <c r="B763" s="47">
        <v>0.95833333333333337</v>
      </c>
      <c r="C763" s="47">
        <v>0.91666666666666663</v>
      </c>
      <c r="D763" s="47">
        <v>0</v>
      </c>
      <c r="E763" t="s">
        <v>763</v>
      </c>
      <c r="F763" t="s">
        <v>764</v>
      </c>
      <c r="G763" s="48">
        <v>12</v>
      </c>
      <c r="H763" s="48">
        <v>2013</v>
      </c>
      <c r="I763" t="s">
        <v>765</v>
      </c>
      <c r="J763" t="s">
        <v>766</v>
      </c>
      <c r="K763" t="s">
        <v>767</v>
      </c>
      <c r="L763" t="s">
        <v>18</v>
      </c>
      <c r="M763" t="s">
        <v>18</v>
      </c>
      <c r="N763" s="51">
        <v>7.5451388888888887E-2</v>
      </c>
      <c r="O763" t="s">
        <v>790</v>
      </c>
    </row>
    <row r="764" spans="1:15" x14ac:dyDescent="0.25">
      <c r="A764" s="46">
        <v>44439</v>
      </c>
      <c r="B764" s="47">
        <f t="shared" ref="B764:B788" si="58">D764-$Q$3</f>
        <v>4.1666666666666664E-2</v>
      </c>
      <c r="C764" s="47">
        <f t="shared" ref="C764:C788" si="59">D764-$Q$4</f>
        <v>0</v>
      </c>
      <c r="D764" s="47">
        <v>8.3333333333333329E-2</v>
      </c>
      <c r="E764" t="s">
        <v>754</v>
      </c>
      <c r="F764" t="s">
        <v>755</v>
      </c>
      <c r="G764" s="48" t="s">
        <v>8</v>
      </c>
      <c r="H764" s="48">
        <v>2012</v>
      </c>
      <c r="I764" t="s">
        <v>756</v>
      </c>
      <c r="J764" t="s">
        <v>757</v>
      </c>
      <c r="K764" t="s">
        <v>758</v>
      </c>
      <c r="L764" t="s">
        <v>12</v>
      </c>
      <c r="M764" t="s">
        <v>12</v>
      </c>
      <c r="N764" s="51">
        <v>3.7106481481481483E-2</v>
      </c>
      <c r="O764" t="s">
        <v>791</v>
      </c>
    </row>
    <row r="765" spans="1:15" x14ac:dyDescent="0.25">
      <c r="A765" s="46">
        <v>44439</v>
      </c>
      <c r="B765" s="47">
        <f t="shared" si="58"/>
        <v>8.3333333333333343E-2</v>
      </c>
      <c r="C765" s="47">
        <f t="shared" si="59"/>
        <v>4.1666666666666671E-2</v>
      </c>
      <c r="D765" s="47">
        <v>0.125</v>
      </c>
      <c r="E765" t="s">
        <v>222</v>
      </c>
      <c r="F765" t="s">
        <v>222</v>
      </c>
      <c r="G765" s="48" t="s">
        <v>66</v>
      </c>
      <c r="H765" s="48">
        <v>2018</v>
      </c>
      <c r="I765" t="s">
        <v>223</v>
      </c>
      <c r="J765" t="s">
        <v>220</v>
      </c>
      <c r="K765" t="s">
        <v>221</v>
      </c>
      <c r="L765" t="s">
        <v>52</v>
      </c>
      <c r="M765" t="s">
        <v>52</v>
      </c>
      <c r="N765" s="51">
        <v>3.3622685185185179E-2</v>
      </c>
      <c r="O765" t="s">
        <v>791</v>
      </c>
    </row>
    <row r="766" spans="1:15" x14ac:dyDescent="0.25">
      <c r="A766" s="46">
        <v>44439</v>
      </c>
      <c r="B766" s="47">
        <f t="shared" si="58"/>
        <v>0.125</v>
      </c>
      <c r="C766" s="47">
        <f t="shared" si="59"/>
        <v>8.3333333333333329E-2</v>
      </c>
      <c r="D766" s="47">
        <v>0.16666666666666666</v>
      </c>
      <c r="E766" t="s">
        <v>759</v>
      </c>
      <c r="F766" t="s">
        <v>760</v>
      </c>
      <c r="G766" s="48" t="s">
        <v>8</v>
      </c>
      <c r="H766" s="48">
        <v>2017</v>
      </c>
      <c r="I766" t="s">
        <v>761</v>
      </c>
      <c r="J766" t="s">
        <v>91</v>
      </c>
      <c r="K766" t="s">
        <v>92</v>
      </c>
      <c r="L766" t="s">
        <v>18</v>
      </c>
      <c r="M766" t="s">
        <v>18</v>
      </c>
      <c r="N766" s="51">
        <v>3.1307870370370368E-2</v>
      </c>
      <c r="O766" t="s">
        <v>792</v>
      </c>
    </row>
    <row r="767" spans="1:15" x14ac:dyDescent="0.25">
      <c r="A767" s="46">
        <v>44439</v>
      </c>
      <c r="B767" s="47">
        <f t="shared" si="58"/>
        <v>0.16666666666666669</v>
      </c>
      <c r="C767" s="47">
        <f t="shared" si="59"/>
        <v>0.125</v>
      </c>
      <c r="D767" s="47">
        <v>0.20833333333333334</v>
      </c>
      <c r="E767" t="s">
        <v>762</v>
      </c>
      <c r="F767" t="s">
        <v>762</v>
      </c>
      <c r="G767" s="48">
        <v>12</v>
      </c>
      <c r="H767" s="48">
        <v>2020</v>
      </c>
      <c r="I767" t="s">
        <v>613</v>
      </c>
      <c r="J767" t="s">
        <v>614</v>
      </c>
      <c r="K767" t="s">
        <v>28</v>
      </c>
      <c r="L767" t="s">
        <v>18</v>
      </c>
      <c r="M767" t="s">
        <v>18</v>
      </c>
      <c r="N767" s="51">
        <v>3.125E-2</v>
      </c>
      <c r="O767" t="s">
        <v>792</v>
      </c>
    </row>
    <row r="768" spans="1:15" x14ac:dyDescent="0.25">
      <c r="A768" s="46">
        <v>44439</v>
      </c>
      <c r="B768" s="47">
        <f t="shared" si="58"/>
        <v>0.20833333333333334</v>
      </c>
      <c r="C768" s="47">
        <f t="shared" si="59"/>
        <v>0.16666666666666669</v>
      </c>
      <c r="D768" s="47">
        <v>0.25</v>
      </c>
      <c r="E768" t="s">
        <v>768</v>
      </c>
      <c r="F768" t="s">
        <v>769</v>
      </c>
      <c r="G768" s="48" t="s">
        <v>8</v>
      </c>
      <c r="H768" s="48">
        <v>2012</v>
      </c>
      <c r="I768" s="39" t="s">
        <v>770</v>
      </c>
      <c r="K768" t="s">
        <v>25</v>
      </c>
      <c r="L768" t="s">
        <v>12</v>
      </c>
      <c r="M768" t="s">
        <v>12</v>
      </c>
      <c r="N768" s="51">
        <v>1.8217592592592594E-2</v>
      </c>
      <c r="O768" t="s">
        <v>791</v>
      </c>
    </row>
    <row r="769" spans="1:15" x14ac:dyDescent="0.25">
      <c r="A769" s="46">
        <v>44439</v>
      </c>
      <c r="B769" s="47">
        <f t="shared" si="58"/>
        <v>0.22916666666666666</v>
      </c>
      <c r="C769" s="47">
        <f t="shared" si="59"/>
        <v>0.1875</v>
      </c>
      <c r="D769" s="47">
        <v>0.27083333333333331</v>
      </c>
      <c r="E769" t="s">
        <v>771</v>
      </c>
      <c r="F769" t="s">
        <v>771</v>
      </c>
      <c r="G769" s="48" t="s">
        <v>8</v>
      </c>
      <c r="H769" s="48">
        <v>2019</v>
      </c>
      <c r="I769" t="s">
        <v>622</v>
      </c>
      <c r="J769" t="s">
        <v>27</v>
      </c>
      <c r="K769" t="s">
        <v>605</v>
      </c>
      <c r="L769" t="s">
        <v>378</v>
      </c>
      <c r="M769" t="s">
        <v>378</v>
      </c>
      <c r="N769" s="51">
        <v>3.4479166666666665E-2</v>
      </c>
      <c r="O769" t="s">
        <v>792</v>
      </c>
    </row>
    <row r="770" spans="1:15" x14ac:dyDescent="0.25">
      <c r="A770" s="46">
        <v>44439</v>
      </c>
      <c r="B770" s="47">
        <f t="shared" si="58"/>
        <v>0.27083333333333331</v>
      </c>
      <c r="C770" s="47">
        <f t="shared" si="59"/>
        <v>0.22916666666666669</v>
      </c>
      <c r="D770" s="47">
        <v>0.3125</v>
      </c>
      <c r="E770" s="2" t="s">
        <v>788</v>
      </c>
      <c r="F770" s="2" t="s">
        <v>789</v>
      </c>
      <c r="G770" s="3"/>
      <c r="H770" s="3"/>
      <c r="I770" s="2"/>
      <c r="J770" s="2"/>
      <c r="K770" s="2"/>
      <c r="L770" s="2"/>
      <c r="M770" s="2"/>
      <c r="N770" s="3"/>
      <c r="O770" s="2"/>
    </row>
    <row r="771" spans="1:15" x14ac:dyDescent="0.25">
      <c r="A771" s="46">
        <v>44439</v>
      </c>
      <c r="B771" s="47">
        <f t="shared" si="58"/>
        <v>0.29166666666666663</v>
      </c>
      <c r="C771" s="47">
        <f t="shared" si="59"/>
        <v>0.25</v>
      </c>
      <c r="D771" s="47">
        <v>0.33333333333333331</v>
      </c>
      <c r="E771" s="2" t="s">
        <v>788</v>
      </c>
      <c r="F771" s="2" t="s">
        <v>789</v>
      </c>
      <c r="G771" s="3"/>
      <c r="H771" s="3"/>
      <c r="I771" s="2"/>
      <c r="J771" s="2"/>
      <c r="K771" s="2"/>
      <c r="L771" s="2"/>
      <c r="M771" s="2"/>
      <c r="N771" s="3"/>
      <c r="O771" s="2"/>
    </row>
    <row r="772" spans="1:15" x14ac:dyDescent="0.25">
      <c r="A772" s="46">
        <v>44439</v>
      </c>
      <c r="B772" s="47">
        <f t="shared" si="58"/>
        <v>0.3125</v>
      </c>
      <c r="C772" s="47">
        <f t="shared" si="59"/>
        <v>0.27083333333333337</v>
      </c>
      <c r="D772" s="47">
        <v>0.35416666666666669</v>
      </c>
      <c r="E772" s="2" t="s">
        <v>788</v>
      </c>
      <c r="F772" s="2" t="s">
        <v>789</v>
      </c>
      <c r="G772" s="3"/>
      <c r="H772" s="3"/>
      <c r="I772" s="2"/>
      <c r="J772" s="2"/>
      <c r="K772" s="2"/>
      <c r="L772" s="2"/>
      <c r="M772" s="2"/>
      <c r="N772" s="3"/>
      <c r="O772" s="2"/>
    </row>
    <row r="773" spans="1:15" x14ac:dyDescent="0.25">
      <c r="A773" s="46">
        <v>44439</v>
      </c>
      <c r="B773" s="47">
        <f t="shared" si="58"/>
        <v>0.33333333333333331</v>
      </c>
      <c r="C773" s="47">
        <f t="shared" si="59"/>
        <v>0.29166666666666669</v>
      </c>
      <c r="D773" s="47">
        <v>0.375</v>
      </c>
      <c r="E773" s="2" t="s">
        <v>788</v>
      </c>
      <c r="F773" s="2" t="s">
        <v>789</v>
      </c>
      <c r="G773" s="3"/>
      <c r="H773" s="3"/>
      <c r="I773" s="2"/>
      <c r="J773" s="2"/>
      <c r="K773" s="2"/>
      <c r="L773" s="2"/>
      <c r="M773" s="2"/>
      <c r="N773" s="3"/>
      <c r="O773" s="2"/>
    </row>
    <row r="774" spans="1:15" x14ac:dyDescent="0.25">
      <c r="A774" s="46">
        <v>44439</v>
      </c>
      <c r="B774" s="47">
        <f t="shared" si="58"/>
        <v>0.35416666666666663</v>
      </c>
      <c r="C774" s="47">
        <f t="shared" si="59"/>
        <v>0.3125</v>
      </c>
      <c r="D774" s="47">
        <v>0.39583333333333331</v>
      </c>
      <c r="E774" s="2" t="s">
        <v>788</v>
      </c>
      <c r="F774" s="2" t="s">
        <v>789</v>
      </c>
      <c r="G774" s="3"/>
      <c r="H774" s="3"/>
      <c r="I774" s="2"/>
      <c r="J774" s="2"/>
      <c r="K774" s="2"/>
      <c r="L774" s="2"/>
      <c r="M774" s="2"/>
      <c r="N774" s="3"/>
      <c r="O774" s="2"/>
    </row>
    <row r="775" spans="1:15" x14ac:dyDescent="0.25">
      <c r="A775" s="46">
        <v>44439</v>
      </c>
      <c r="B775" s="47">
        <f t="shared" si="58"/>
        <v>0.375</v>
      </c>
      <c r="C775" s="47">
        <f t="shared" si="59"/>
        <v>0.33333333333333337</v>
      </c>
      <c r="D775" s="47">
        <v>0.41666666666666669</v>
      </c>
      <c r="E775" s="2" t="s">
        <v>788</v>
      </c>
      <c r="F775" s="2" t="s">
        <v>789</v>
      </c>
      <c r="G775" s="3"/>
      <c r="H775" s="3"/>
      <c r="I775" s="2"/>
      <c r="J775" s="2"/>
      <c r="K775" s="2"/>
      <c r="L775" s="2"/>
      <c r="M775" s="2"/>
      <c r="N775" s="3"/>
      <c r="O775" s="2"/>
    </row>
    <row r="776" spans="1:15" x14ac:dyDescent="0.25">
      <c r="A776" s="46">
        <v>44439</v>
      </c>
      <c r="B776" s="47">
        <f t="shared" si="58"/>
        <v>0.39583333333333331</v>
      </c>
      <c r="C776" s="47">
        <f t="shared" si="59"/>
        <v>0.35416666666666669</v>
      </c>
      <c r="D776" s="47">
        <v>0.4375</v>
      </c>
      <c r="E776" s="2" t="s">
        <v>788</v>
      </c>
      <c r="F776" s="2" t="s">
        <v>789</v>
      </c>
      <c r="G776" s="3"/>
      <c r="H776" s="3"/>
      <c r="I776" s="2"/>
      <c r="J776" s="2"/>
      <c r="K776" s="2"/>
      <c r="L776" s="2"/>
      <c r="M776" s="2"/>
      <c r="N776" s="3"/>
      <c r="O776" s="2"/>
    </row>
    <row r="777" spans="1:15" x14ac:dyDescent="0.25">
      <c r="A777" s="46">
        <v>44439</v>
      </c>
      <c r="B777" s="47">
        <f t="shared" si="58"/>
        <v>0.41666666666666663</v>
      </c>
      <c r="C777" s="47">
        <f t="shared" si="59"/>
        <v>0.375</v>
      </c>
      <c r="D777" s="47">
        <v>0.45833333333333331</v>
      </c>
      <c r="E777" t="s">
        <v>771</v>
      </c>
      <c r="F777" t="s">
        <v>771</v>
      </c>
      <c r="G777" s="48" t="s">
        <v>8</v>
      </c>
      <c r="H777" s="48">
        <v>2019</v>
      </c>
      <c r="I777" t="s">
        <v>622</v>
      </c>
      <c r="J777" t="s">
        <v>27</v>
      </c>
      <c r="K777" t="s">
        <v>605</v>
      </c>
      <c r="L777" t="s">
        <v>378</v>
      </c>
      <c r="M777" t="s">
        <v>378</v>
      </c>
      <c r="N777" s="51">
        <v>3.4479166666666665E-2</v>
      </c>
      <c r="O777" t="s">
        <v>792</v>
      </c>
    </row>
    <row r="778" spans="1:15" x14ac:dyDescent="0.25">
      <c r="A778" s="46">
        <v>44439</v>
      </c>
      <c r="B778" s="47">
        <f t="shared" si="58"/>
        <v>0.45833333333333331</v>
      </c>
      <c r="C778" s="47">
        <f t="shared" si="59"/>
        <v>0.41666666666666669</v>
      </c>
      <c r="D778" s="47">
        <v>0.5</v>
      </c>
      <c r="E778" t="s">
        <v>754</v>
      </c>
      <c r="F778" t="s">
        <v>755</v>
      </c>
      <c r="G778" s="48" t="s">
        <v>8</v>
      </c>
      <c r="H778" s="48">
        <v>2012</v>
      </c>
      <c r="I778" t="s">
        <v>756</v>
      </c>
      <c r="J778" t="s">
        <v>757</v>
      </c>
      <c r="K778" t="s">
        <v>758</v>
      </c>
      <c r="L778" t="s">
        <v>12</v>
      </c>
      <c r="M778" t="s">
        <v>12</v>
      </c>
      <c r="N778" s="51">
        <v>3.7106481481481483E-2</v>
      </c>
      <c r="O778" t="s">
        <v>791</v>
      </c>
    </row>
    <row r="779" spans="1:15" x14ac:dyDescent="0.25">
      <c r="A779" s="46">
        <v>44439</v>
      </c>
      <c r="B779" s="47">
        <f t="shared" si="58"/>
        <v>0.49999999999999994</v>
      </c>
      <c r="C779" s="47">
        <f t="shared" si="59"/>
        <v>0.45833333333333331</v>
      </c>
      <c r="D779" s="47">
        <v>0.54166666666666663</v>
      </c>
      <c r="E779" t="s">
        <v>222</v>
      </c>
      <c r="F779" t="s">
        <v>222</v>
      </c>
      <c r="G779" s="48" t="s">
        <v>66</v>
      </c>
      <c r="H779" s="48">
        <v>2018</v>
      </c>
      <c r="I779" t="s">
        <v>223</v>
      </c>
      <c r="J779" t="s">
        <v>220</v>
      </c>
      <c r="K779" t="s">
        <v>221</v>
      </c>
      <c r="L779" t="s">
        <v>52</v>
      </c>
      <c r="M779" t="s">
        <v>52</v>
      </c>
      <c r="N779" s="51">
        <v>3.3622685185185179E-2</v>
      </c>
      <c r="O779" t="s">
        <v>791</v>
      </c>
    </row>
    <row r="780" spans="1:15" x14ac:dyDescent="0.25">
      <c r="A780" s="46">
        <v>44439</v>
      </c>
      <c r="B780" s="47">
        <f t="shared" si="58"/>
        <v>0.54166666666666674</v>
      </c>
      <c r="C780" s="47">
        <f t="shared" si="59"/>
        <v>0.5</v>
      </c>
      <c r="D780" s="47">
        <v>0.58333333333333337</v>
      </c>
      <c r="E780" t="s">
        <v>759</v>
      </c>
      <c r="F780" t="s">
        <v>760</v>
      </c>
      <c r="G780" s="48" t="s">
        <v>8</v>
      </c>
      <c r="H780" s="48">
        <v>2017</v>
      </c>
      <c r="I780" t="s">
        <v>761</v>
      </c>
      <c r="J780" t="s">
        <v>91</v>
      </c>
      <c r="K780" t="s">
        <v>92</v>
      </c>
      <c r="L780" t="s">
        <v>18</v>
      </c>
      <c r="M780" t="s">
        <v>18</v>
      </c>
      <c r="N780" s="51">
        <v>3.1307870370370368E-2</v>
      </c>
      <c r="O780" t="s">
        <v>792</v>
      </c>
    </row>
    <row r="781" spans="1:15" x14ac:dyDescent="0.25">
      <c r="A781" s="46">
        <v>44439</v>
      </c>
      <c r="B781" s="47">
        <f t="shared" si="58"/>
        <v>0.58333333333333337</v>
      </c>
      <c r="C781" s="47">
        <f t="shared" si="59"/>
        <v>0.54166666666666663</v>
      </c>
      <c r="D781" s="47">
        <v>0.625</v>
      </c>
      <c r="E781" t="s">
        <v>762</v>
      </c>
      <c r="F781" t="s">
        <v>762</v>
      </c>
      <c r="G781" s="48">
        <v>12</v>
      </c>
      <c r="H781" s="48">
        <v>2020</v>
      </c>
      <c r="I781" t="s">
        <v>613</v>
      </c>
      <c r="J781" t="s">
        <v>614</v>
      </c>
      <c r="K781" t="s">
        <v>28</v>
      </c>
      <c r="L781" t="s">
        <v>18</v>
      </c>
      <c r="M781" t="s">
        <v>18</v>
      </c>
      <c r="N781" s="51">
        <v>3.125E-2</v>
      </c>
      <c r="O781" t="s">
        <v>792</v>
      </c>
    </row>
    <row r="782" spans="1:15" x14ac:dyDescent="0.25">
      <c r="A782" s="46">
        <v>44439</v>
      </c>
      <c r="B782" s="47">
        <f t="shared" si="58"/>
        <v>0.625</v>
      </c>
      <c r="C782" s="47">
        <f t="shared" si="59"/>
        <v>0.58333333333333326</v>
      </c>
      <c r="D782" s="47">
        <v>0.66666666666666663</v>
      </c>
      <c r="E782" t="s">
        <v>763</v>
      </c>
      <c r="F782" t="s">
        <v>764</v>
      </c>
      <c r="G782" s="48">
        <v>12</v>
      </c>
      <c r="H782" s="48">
        <v>2013</v>
      </c>
      <c r="I782" t="s">
        <v>765</v>
      </c>
      <c r="J782" t="s">
        <v>766</v>
      </c>
      <c r="K782" t="s">
        <v>767</v>
      </c>
      <c r="L782" t="s">
        <v>18</v>
      </c>
      <c r="M782" t="s">
        <v>18</v>
      </c>
      <c r="N782" s="51">
        <v>7.5451388888888887E-2</v>
      </c>
      <c r="O782" t="s">
        <v>790</v>
      </c>
    </row>
    <row r="783" spans="1:15" x14ac:dyDescent="0.25">
      <c r="A783" s="46">
        <v>44439</v>
      </c>
      <c r="B783" s="47">
        <f t="shared" si="58"/>
        <v>0.70833333333333337</v>
      </c>
      <c r="C783" s="47">
        <f t="shared" si="59"/>
        <v>0.66666666666666663</v>
      </c>
      <c r="D783" s="47">
        <v>0.75</v>
      </c>
      <c r="E783" t="s">
        <v>335</v>
      </c>
      <c r="F783" t="s">
        <v>335</v>
      </c>
      <c r="G783" s="48" t="s">
        <v>8</v>
      </c>
      <c r="H783" s="48">
        <v>2020</v>
      </c>
      <c r="I783" t="s">
        <v>401</v>
      </c>
      <c r="J783" t="s">
        <v>27</v>
      </c>
      <c r="K783" t="s">
        <v>28</v>
      </c>
      <c r="L783" t="s">
        <v>29</v>
      </c>
      <c r="M783" t="s">
        <v>29</v>
      </c>
      <c r="N783" s="51">
        <v>3.4293981481481481E-2</v>
      </c>
      <c r="O783" t="s">
        <v>792</v>
      </c>
    </row>
    <row r="784" spans="1:15" x14ac:dyDescent="0.25">
      <c r="A784" s="46">
        <v>44439</v>
      </c>
      <c r="B784" s="47">
        <f t="shared" si="58"/>
        <v>0.75</v>
      </c>
      <c r="C784" s="47">
        <f t="shared" si="59"/>
        <v>0.70833333333333326</v>
      </c>
      <c r="D784" s="47">
        <v>0.79166666666666663</v>
      </c>
      <c r="E784" t="s">
        <v>772</v>
      </c>
      <c r="F784" t="s">
        <v>773</v>
      </c>
      <c r="G784" s="48" t="s">
        <v>8</v>
      </c>
      <c r="H784" s="48">
        <v>2018</v>
      </c>
      <c r="I784" t="s">
        <v>774</v>
      </c>
      <c r="J784" t="s">
        <v>775</v>
      </c>
      <c r="K784" t="s">
        <v>776</v>
      </c>
      <c r="L784" t="s">
        <v>12</v>
      </c>
      <c r="M784" t="s">
        <v>12</v>
      </c>
      <c r="N784" s="51">
        <v>3.8912037037037037E-2</v>
      </c>
      <c r="O784" t="s">
        <v>792</v>
      </c>
    </row>
    <row r="785" spans="1:15" x14ac:dyDescent="0.25">
      <c r="A785" s="46">
        <v>44439</v>
      </c>
      <c r="B785" s="47">
        <f t="shared" si="58"/>
        <v>0.79166666666666674</v>
      </c>
      <c r="C785" s="47">
        <f t="shared" si="59"/>
        <v>0.75</v>
      </c>
      <c r="D785" s="47">
        <v>0.83333333333333337</v>
      </c>
      <c r="E785" t="s">
        <v>777</v>
      </c>
      <c r="F785" t="s">
        <v>778</v>
      </c>
      <c r="G785" s="48" t="s">
        <v>8</v>
      </c>
      <c r="H785" s="48">
        <v>2018</v>
      </c>
      <c r="I785" t="s">
        <v>779</v>
      </c>
      <c r="J785" t="s">
        <v>110</v>
      </c>
      <c r="K785" t="s">
        <v>111</v>
      </c>
      <c r="L785" t="s">
        <v>12</v>
      </c>
      <c r="M785" t="s">
        <v>12</v>
      </c>
      <c r="N785" s="51">
        <v>3.7557870370370373E-2</v>
      </c>
      <c r="O785" t="s">
        <v>792</v>
      </c>
    </row>
    <row r="786" spans="1:15" x14ac:dyDescent="0.25">
      <c r="A786" s="46">
        <v>44439</v>
      </c>
      <c r="B786" s="47">
        <f t="shared" si="58"/>
        <v>0.83333333333333337</v>
      </c>
      <c r="C786" s="47">
        <f t="shared" si="59"/>
        <v>0.79166666666666663</v>
      </c>
      <c r="D786" s="47">
        <v>0.875</v>
      </c>
      <c r="E786" t="s">
        <v>780</v>
      </c>
      <c r="F786" t="s">
        <v>781</v>
      </c>
      <c r="G786" s="48" t="s">
        <v>8</v>
      </c>
      <c r="H786" s="48">
        <v>2019</v>
      </c>
      <c r="I786" t="s">
        <v>782</v>
      </c>
      <c r="J786" t="s">
        <v>115</v>
      </c>
      <c r="K786" t="s">
        <v>116</v>
      </c>
      <c r="L786" t="s">
        <v>117</v>
      </c>
      <c r="M786" t="s">
        <v>117</v>
      </c>
      <c r="N786" s="51">
        <v>3.6122685185185181E-2</v>
      </c>
      <c r="O786" t="s">
        <v>793</v>
      </c>
    </row>
    <row r="787" spans="1:15" x14ac:dyDescent="0.25">
      <c r="A787" s="46">
        <v>44439</v>
      </c>
      <c r="B787" s="47">
        <f t="shared" si="58"/>
        <v>0.875</v>
      </c>
      <c r="C787" s="47">
        <f t="shared" si="59"/>
        <v>0.83333333333333326</v>
      </c>
      <c r="D787" s="47">
        <v>0.91666666666666663</v>
      </c>
      <c r="E787" t="s">
        <v>783</v>
      </c>
      <c r="F787" t="s">
        <v>784</v>
      </c>
      <c r="G787" s="48">
        <v>12</v>
      </c>
      <c r="H787" s="48">
        <v>2005</v>
      </c>
      <c r="I787" t="s">
        <v>785</v>
      </c>
      <c r="J787" t="s">
        <v>304</v>
      </c>
      <c r="K787" t="s">
        <v>305</v>
      </c>
      <c r="L787" t="s">
        <v>18</v>
      </c>
      <c r="M787" t="s">
        <v>18</v>
      </c>
      <c r="N787" s="51">
        <v>0</v>
      </c>
      <c r="O787" t="s">
        <v>794</v>
      </c>
    </row>
    <row r="788" spans="1:15" x14ac:dyDescent="0.25">
      <c r="A788" s="46">
        <v>44439</v>
      </c>
      <c r="B788" s="47">
        <f t="shared" si="58"/>
        <v>0.94791666666666674</v>
      </c>
      <c r="C788" s="47">
        <f t="shared" si="59"/>
        <v>0.90625</v>
      </c>
      <c r="D788" s="47">
        <v>0.98958333333333337</v>
      </c>
      <c r="E788" t="s">
        <v>786</v>
      </c>
      <c r="F788" t="s">
        <v>786</v>
      </c>
      <c r="G788" s="48">
        <v>12</v>
      </c>
      <c r="H788" s="48">
        <v>2016</v>
      </c>
      <c r="I788" t="s">
        <v>787</v>
      </c>
      <c r="J788" t="s">
        <v>120</v>
      </c>
      <c r="K788" t="s">
        <v>121</v>
      </c>
      <c r="L788" t="s">
        <v>18</v>
      </c>
      <c r="M788" t="s">
        <v>18</v>
      </c>
      <c r="N788" s="51">
        <v>4.0856481481481487E-2</v>
      </c>
      <c r="O788" t="s">
        <v>794</v>
      </c>
    </row>
  </sheetData>
  <autoFilter ref="A1:O1" xr:uid="{FA55A39B-B598-490F-A6E4-942139F1B520}"/>
  <sortState xmlns:xlrd2="http://schemas.microsoft.com/office/spreadsheetml/2017/richdata2" ref="A2:O788">
    <sortCondition ref="A2:A788"/>
    <sortCondition ref="D2:D78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9DFF4-021E-41FE-94D1-BD19A65DEE6B}">
  <dimension ref="A1:M470"/>
  <sheetViews>
    <sheetView topLeftCell="A146" workbookViewId="0">
      <selection activeCell="H168" sqref="H168"/>
    </sheetView>
  </sheetViews>
  <sheetFormatPr baseColWidth="10" defaultRowHeight="15" x14ac:dyDescent="0.25"/>
  <cols>
    <col min="1" max="3" width="6.28515625" customWidth="1"/>
    <col min="4" max="10" width="28.42578125" customWidth="1"/>
    <col min="11" max="13" width="6.28515625" style="39" customWidth="1"/>
  </cols>
  <sheetData>
    <row r="1" spans="1:13" ht="22.5" x14ac:dyDescent="0.25">
      <c r="A1" s="4"/>
      <c r="B1" s="4"/>
      <c r="C1" s="4"/>
      <c r="D1" s="5" t="s">
        <v>797</v>
      </c>
      <c r="E1" s="5" t="s">
        <v>797</v>
      </c>
      <c r="F1" s="5" t="s">
        <v>797</v>
      </c>
      <c r="G1" s="5" t="s">
        <v>797</v>
      </c>
      <c r="H1" s="5" t="s">
        <v>797</v>
      </c>
      <c r="I1" s="5" t="s">
        <v>797</v>
      </c>
      <c r="J1" s="5" t="s">
        <v>797</v>
      </c>
    </row>
    <row r="2" spans="1:13" x14ac:dyDescent="0.25">
      <c r="A2" s="4"/>
      <c r="B2" s="4"/>
      <c r="C2" s="4"/>
      <c r="D2" s="6">
        <v>44403</v>
      </c>
      <c r="E2" s="6">
        <v>44404</v>
      </c>
      <c r="F2" s="6">
        <v>44405</v>
      </c>
      <c r="G2" s="6">
        <v>44406</v>
      </c>
      <c r="H2" s="6">
        <v>44407</v>
      </c>
      <c r="I2" s="6">
        <v>44408</v>
      </c>
      <c r="J2" s="6">
        <v>44409</v>
      </c>
    </row>
    <row r="3" spans="1:13" x14ac:dyDescent="0.25">
      <c r="A3" s="7" t="s">
        <v>799</v>
      </c>
      <c r="B3" s="7" t="s">
        <v>800</v>
      </c>
      <c r="C3" s="7" t="s">
        <v>798</v>
      </c>
      <c r="D3" s="5" t="s">
        <v>801</v>
      </c>
      <c r="E3" s="5" t="s">
        <v>802</v>
      </c>
      <c r="F3" s="5" t="s">
        <v>803</v>
      </c>
      <c r="G3" s="5" t="s">
        <v>804</v>
      </c>
      <c r="H3" s="5" t="s">
        <v>805</v>
      </c>
      <c r="I3" s="5" t="s">
        <v>806</v>
      </c>
      <c r="J3" s="5" t="s">
        <v>807</v>
      </c>
      <c r="K3" s="42" t="s">
        <v>798</v>
      </c>
      <c r="L3" s="42" t="s">
        <v>799</v>
      </c>
      <c r="M3" s="42" t="s">
        <v>800</v>
      </c>
    </row>
    <row r="4" spans="1:13" ht="28.5" customHeight="1" x14ac:dyDescent="0.25">
      <c r="A4" s="9">
        <v>0.20833333333333334</v>
      </c>
      <c r="B4" s="9">
        <v>0.16666666666666666</v>
      </c>
      <c r="C4" s="8">
        <v>0.25</v>
      </c>
      <c r="D4" s="10" t="s">
        <v>1349</v>
      </c>
      <c r="E4" s="10" t="s">
        <v>1063</v>
      </c>
      <c r="F4" s="45" t="s">
        <v>1528</v>
      </c>
      <c r="G4" s="55" t="s">
        <v>1529</v>
      </c>
      <c r="H4" s="10" t="s">
        <v>1256</v>
      </c>
      <c r="I4" s="45" t="s">
        <v>366</v>
      </c>
      <c r="J4" s="10" t="s">
        <v>1063</v>
      </c>
      <c r="K4" s="43">
        <v>0.25</v>
      </c>
      <c r="L4" s="44">
        <v>0.20833333333333334</v>
      </c>
      <c r="M4" s="44">
        <v>0.16666666666666666</v>
      </c>
    </row>
    <row r="5" spans="1:13" x14ac:dyDescent="0.25">
      <c r="A5" s="9">
        <v>0.22916666666666666</v>
      </c>
      <c r="B5" s="9">
        <v>0.1875</v>
      </c>
      <c r="C5" s="8">
        <v>0.27083333333333331</v>
      </c>
      <c r="D5" s="56" t="s">
        <v>1064</v>
      </c>
      <c r="E5" s="56" t="s">
        <v>1189</v>
      </c>
      <c r="F5" s="56" t="s">
        <v>1257</v>
      </c>
      <c r="G5" s="56" t="s">
        <v>1300</v>
      </c>
      <c r="H5" s="56" t="s">
        <v>1350</v>
      </c>
      <c r="I5" s="56" t="s">
        <v>1398</v>
      </c>
      <c r="J5" s="56" t="s">
        <v>1433</v>
      </c>
      <c r="K5" s="43">
        <v>0.27083333333333331</v>
      </c>
      <c r="L5" s="44">
        <v>0.22916666666666666</v>
      </c>
      <c r="M5" s="44">
        <v>0.1875</v>
      </c>
    </row>
    <row r="6" spans="1:13" x14ac:dyDescent="0.25">
      <c r="A6" s="9">
        <v>0.25</v>
      </c>
      <c r="B6" s="9">
        <v>0.20833333333333334</v>
      </c>
      <c r="C6" s="8">
        <v>0.29166666666666669</v>
      </c>
      <c r="D6" s="56"/>
      <c r="E6" s="56"/>
      <c r="F6" s="56"/>
      <c r="G6" s="56"/>
      <c r="H6" s="56"/>
      <c r="I6" s="56"/>
      <c r="J6" s="56"/>
      <c r="K6" s="43">
        <v>0.29166666666666669</v>
      </c>
      <c r="L6" s="44">
        <v>0.25</v>
      </c>
      <c r="M6" s="44">
        <v>0.20833333333333334</v>
      </c>
    </row>
    <row r="7" spans="1:13" ht="11.25" customHeight="1" x14ac:dyDescent="0.25">
      <c r="A7" s="9">
        <v>0.27083333333333331</v>
      </c>
      <c r="B7" s="9">
        <v>0.22916666666666666</v>
      </c>
      <c r="C7" s="8">
        <v>0.3125</v>
      </c>
      <c r="D7" s="53" t="s">
        <v>1062</v>
      </c>
      <c r="E7" s="53" t="s">
        <v>1062</v>
      </c>
      <c r="F7" s="53" t="s">
        <v>1062</v>
      </c>
      <c r="G7" s="53" t="s">
        <v>1062</v>
      </c>
      <c r="H7" s="53" t="s">
        <v>1062</v>
      </c>
      <c r="I7" s="53" t="s">
        <v>1062</v>
      </c>
      <c r="J7" s="53" t="s">
        <v>1062</v>
      </c>
      <c r="K7" s="43">
        <v>0.3125</v>
      </c>
      <c r="L7" s="44">
        <v>0.27083333333333331</v>
      </c>
      <c r="M7" s="44">
        <v>0.22916666666666666</v>
      </c>
    </row>
    <row r="8" spans="1:13" ht="11.25" customHeight="1" x14ac:dyDescent="0.25">
      <c r="A8" s="9">
        <v>0.29166666666666669</v>
      </c>
      <c r="B8" s="9">
        <v>0.25</v>
      </c>
      <c r="C8" s="8">
        <v>0.33333333333333331</v>
      </c>
      <c r="D8" s="53" t="s">
        <v>1062</v>
      </c>
      <c r="E8" s="53" t="s">
        <v>1062</v>
      </c>
      <c r="F8" s="53" t="s">
        <v>1062</v>
      </c>
      <c r="G8" s="53" t="s">
        <v>1062</v>
      </c>
      <c r="H8" s="53" t="s">
        <v>1062</v>
      </c>
      <c r="I8" s="53" t="s">
        <v>1062</v>
      </c>
      <c r="J8" s="53" t="s">
        <v>1062</v>
      </c>
      <c r="K8" s="43">
        <v>0.33333333333333331</v>
      </c>
      <c r="L8" s="44">
        <v>0.29166666666666669</v>
      </c>
      <c r="M8" s="44">
        <v>0.25</v>
      </c>
    </row>
    <row r="9" spans="1:13" ht="11.25" customHeight="1" x14ac:dyDescent="0.25">
      <c r="A9" s="9">
        <v>0.3125</v>
      </c>
      <c r="B9" s="9">
        <v>0.27083333333333331</v>
      </c>
      <c r="C9" s="8">
        <v>0.35416666666666669</v>
      </c>
      <c r="D9" s="53" t="s">
        <v>1062</v>
      </c>
      <c r="E9" s="53" t="s">
        <v>1062</v>
      </c>
      <c r="F9" s="53" t="s">
        <v>1062</v>
      </c>
      <c r="G9" s="53" t="s">
        <v>1062</v>
      </c>
      <c r="H9" s="53" t="s">
        <v>1062</v>
      </c>
      <c r="I9" s="53" t="s">
        <v>1062</v>
      </c>
      <c r="J9" s="53" t="s">
        <v>1062</v>
      </c>
      <c r="K9" s="43">
        <v>0.35416666666666669</v>
      </c>
      <c r="L9" s="44">
        <v>0.3125</v>
      </c>
      <c r="M9" s="44">
        <v>0.27083333333333331</v>
      </c>
    </row>
    <row r="10" spans="1:13" ht="11.25" customHeight="1" x14ac:dyDescent="0.25">
      <c r="A10" s="9">
        <v>0.33333333333333331</v>
      </c>
      <c r="B10" s="9">
        <v>0.29166666666666669</v>
      </c>
      <c r="C10" s="8">
        <v>0.375</v>
      </c>
      <c r="D10" s="53" t="s">
        <v>1062</v>
      </c>
      <c r="E10" s="53" t="s">
        <v>1062</v>
      </c>
      <c r="F10" s="53" t="s">
        <v>1062</v>
      </c>
      <c r="G10" s="53" t="s">
        <v>1062</v>
      </c>
      <c r="H10" s="53" t="s">
        <v>1062</v>
      </c>
      <c r="I10" s="53" t="s">
        <v>1062</v>
      </c>
      <c r="J10" s="53" t="s">
        <v>1062</v>
      </c>
      <c r="K10" s="43">
        <v>0.375</v>
      </c>
      <c r="L10" s="44">
        <v>0.33333333333333331</v>
      </c>
      <c r="M10" s="44">
        <v>0.29166666666666669</v>
      </c>
    </row>
    <row r="11" spans="1:13" ht="11.25" customHeight="1" x14ac:dyDescent="0.25">
      <c r="A11" s="9">
        <v>0.35416666666666669</v>
      </c>
      <c r="B11" s="9">
        <v>0.3125</v>
      </c>
      <c r="C11" s="8">
        <v>0.39583333333333331</v>
      </c>
      <c r="D11" s="53" t="s">
        <v>1062</v>
      </c>
      <c r="E11" s="53" t="s">
        <v>1062</v>
      </c>
      <c r="F11" s="53" t="s">
        <v>1062</v>
      </c>
      <c r="G11" s="53" t="s">
        <v>1062</v>
      </c>
      <c r="H11" s="53" t="s">
        <v>1062</v>
      </c>
      <c r="I11" s="53" t="s">
        <v>1062</v>
      </c>
      <c r="J11" s="53" t="s">
        <v>1062</v>
      </c>
      <c r="K11" s="43">
        <v>0.39583333333333331</v>
      </c>
      <c r="L11" s="44">
        <v>0.35416666666666669</v>
      </c>
      <c r="M11" s="44">
        <v>0.3125</v>
      </c>
    </row>
    <row r="12" spans="1:13" ht="11.25" customHeight="1" x14ac:dyDescent="0.25">
      <c r="A12" s="9">
        <v>0.375</v>
      </c>
      <c r="B12" s="9">
        <v>0.33333333333333331</v>
      </c>
      <c r="C12" s="8">
        <v>0.41666666666666669</v>
      </c>
      <c r="D12" s="53" t="s">
        <v>1062</v>
      </c>
      <c r="E12" s="53" t="s">
        <v>1062</v>
      </c>
      <c r="F12" s="53" t="s">
        <v>1062</v>
      </c>
      <c r="G12" s="53" t="s">
        <v>1062</v>
      </c>
      <c r="H12" s="53" t="s">
        <v>1062</v>
      </c>
      <c r="I12" s="53" t="s">
        <v>1062</v>
      </c>
      <c r="J12" s="53" t="s">
        <v>1062</v>
      </c>
      <c r="K12" s="43">
        <v>0.41666666666666669</v>
      </c>
      <c r="L12" s="44">
        <v>0.375</v>
      </c>
      <c r="M12" s="44">
        <v>0.33333333333333331</v>
      </c>
    </row>
    <row r="13" spans="1:13" ht="11.25" customHeight="1" x14ac:dyDescent="0.25">
      <c r="A13" s="9">
        <v>0.39583333333333331</v>
      </c>
      <c r="B13" s="9">
        <v>0.35416666666666669</v>
      </c>
      <c r="C13" s="8">
        <v>0.4375</v>
      </c>
      <c r="D13" s="53" t="s">
        <v>1062</v>
      </c>
      <c r="E13" s="53" t="s">
        <v>1062</v>
      </c>
      <c r="F13" s="53" t="s">
        <v>1062</v>
      </c>
      <c r="G13" s="53" t="s">
        <v>1062</v>
      </c>
      <c r="H13" s="53" t="s">
        <v>1062</v>
      </c>
      <c r="I13" s="53" t="s">
        <v>1062</v>
      </c>
      <c r="J13" s="53" t="s">
        <v>1062</v>
      </c>
      <c r="K13" s="43">
        <v>0.4375</v>
      </c>
      <c r="L13" s="44">
        <v>0.39583333333333331</v>
      </c>
      <c r="M13" s="44">
        <v>0.35416666666666669</v>
      </c>
    </row>
    <row r="14" spans="1:13" x14ac:dyDescent="0.25">
      <c r="A14" s="9">
        <v>0.41666666666666669</v>
      </c>
      <c r="B14" s="9">
        <v>0.375</v>
      </c>
      <c r="C14" s="8">
        <v>0.45833333333333331</v>
      </c>
      <c r="D14" s="56" t="s">
        <v>1065</v>
      </c>
      <c r="E14" s="56" t="s">
        <v>1190</v>
      </c>
      <c r="F14" s="56" t="s">
        <v>1258</v>
      </c>
      <c r="G14" s="56" t="s">
        <v>1301</v>
      </c>
      <c r="H14" s="56" t="s">
        <v>1351</v>
      </c>
      <c r="I14" s="56" t="s">
        <v>1399</v>
      </c>
      <c r="J14" s="56" t="s">
        <v>1434</v>
      </c>
      <c r="K14" s="43">
        <v>0.45833333333333331</v>
      </c>
      <c r="L14" s="44">
        <v>0.41666666666666669</v>
      </c>
      <c r="M14" s="44">
        <v>0.375</v>
      </c>
    </row>
    <row r="15" spans="1:13" x14ac:dyDescent="0.25">
      <c r="A15" s="9">
        <v>0.4375</v>
      </c>
      <c r="B15" s="9">
        <v>0.39583333333333331</v>
      </c>
      <c r="C15" s="8">
        <v>0.47916666666666669</v>
      </c>
      <c r="D15" s="56"/>
      <c r="E15" s="56"/>
      <c r="F15" s="56"/>
      <c r="G15" s="56"/>
      <c r="H15" s="56"/>
      <c r="I15" s="56"/>
      <c r="J15" s="56"/>
      <c r="K15" s="43">
        <v>0.47916666666666669</v>
      </c>
      <c r="L15" s="44">
        <v>0.4375</v>
      </c>
      <c r="M15" s="44">
        <v>0.39583333333333331</v>
      </c>
    </row>
    <row r="16" spans="1:13" x14ac:dyDescent="0.25">
      <c r="A16" s="9">
        <v>0.45833333333333331</v>
      </c>
      <c r="B16" s="9">
        <v>0.41666666666666669</v>
      </c>
      <c r="C16" s="8">
        <v>0.5</v>
      </c>
      <c r="D16" s="56" t="s">
        <v>808</v>
      </c>
      <c r="E16" s="56" t="s">
        <v>1259</v>
      </c>
      <c r="F16" s="56" t="s">
        <v>1302</v>
      </c>
      <c r="G16" s="56" t="s">
        <v>1191</v>
      </c>
      <c r="H16" s="56" t="s">
        <v>809</v>
      </c>
      <c r="I16" s="56" t="s">
        <v>810</v>
      </c>
      <c r="J16" s="56" t="s">
        <v>1192</v>
      </c>
      <c r="K16" s="43">
        <v>0.5</v>
      </c>
      <c r="L16" s="44">
        <v>0.45833333333333331</v>
      </c>
      <c r="M16" s="44">
        <v>0.41666666666666669</v>
      </c>
    </row>
    <row r="17" spans="1:13" ht="13.5" customHeight="1" x14ac:dyDescent="0.25">
      <c r="A17" s="9">
        <v>0.47916666666666669</v>
      </c>
      <c r="B17" s="9">
        <v>0.4375</v>
      </c>
      <c r="C17" s="8">
        <v>0.52083333333333337</v>
      </c>
      <c r="D17" s="56"/>
      <c r="E17" s="56"/>
      <c r="F17" s="56"/>
      <c r="G17" s="56"/>
      <c r="H17" s="56"/>
      <c r="I17" s="56"/>
      <c r="J17" s="56"/>
      <c r="K17" s="43">
        <v>0.52083333333333337</v>
      </c>
      <c r="L17" s="44">
        <v>0.47916666666666669</v>
      </c>
      <c r="M17" s="44">
        <v>0.4375</v>
      </c>
    </row>
    <row r="18" spans="1:13" ht="21" customHeight="1" x14ac:dyDescent="0.25">
      <c r="A18" s="60">
        <v>0.5</v>
      </c>
      <c r="B18" s="60">
        <v>0.45833333333333331</v>
      </c>
      <c r="C18" s="62">
        <v>0.54166666666666663</v>
      </c>
      <c r="D18" s="56" t="s">
        <v>811</v>
      </c>
      <c r="E18" s="56"/>
      <c r="F18" s="10" t="s">
        <v>1464</v>
      </c>
      <c r="G18" s="56" t="s">
        <v>1193</v>
      </c>
      <c r="H18" s="56" t="s">
        <v>1066</v>
      </c>
      <c r="I18" s="56"/>
      <c r="J18" s="56"/>
      <c r="K18" s="62">
        <v>0.54166666666666663</v>
      </c>
      <c r="L18" s="60">
        <v>0.5</v>
      </c>
      <c r="M18" s="60">
        <v>0.45833333333333331</v>
      </c>
    </row>
    <row r="19" spans="1:13" ht="10.5" customHeight="1" x14ac:dyDescent="0.25">
      <c r="A19" s="61"/>
      <c r="B19" s="61"/>
      <c r="C19" s="63"/>
      <c r="D19" s="56"/>
      <c r="E19" s="56" t="s">
        <v>1435</v>
      </c>
      <c r="F19" s="56" t="s">
        <v>1503</v>
      </c>
      <c r="G19" s="56"/>
      <c r="H19" s="56"/>
      <c r="I19" s="56"/>
      <c r="J19" s="56"/>
      <c r="K19" s="63"/>
      <c r="L19" s="61"/>
      <c r="M19" s="61"/>
    </row>
    <row r="20" spans="1:13" x14ac:dyDescent="0.25">
      <c r="A20" s="60">
        <v>0.52083333333333337</v>
      </c>
      <c r="B20" s="60">
        <v>0.47916666666666669</v>
      </c>
      <c r="C20" s="62">
        <v>0.5625</v>
      </c>
      <c r="D20" s="56"/>
      <c r="E20" s="56"/>
      <c r="F20" s="56"/>
      <c r="G20" s="56"/>
      <c r="H20" s="56"/>
      <c r="I20" s="56"/>
      <c r="J20" s="56"/>
      <c r="K20" s="62">
        <v>0.5625</v>
      </c>
      <c r="L20" s="60">
        <v>0.52083333333333337</v>
      </c>
      <c r="M20" s="60">
        <v>0.47916666666666669</v>
      </c>
    </row>
    <row r="21" spans="1:13" ht="27.75" customHeight="1" x14ac:dyDescent="0.25">
      <c r="A21" s="61"/>
      <c r="B21" s="61"/>
      <c r="C21" s="63"/>
      <c r="D21" s="56"/>
      <c r="E21" s="56"/>
      <c r="F21" s="10" t="s">
        <v>1067</v>
      </c>
      <c r="G21" s="56"/>
      <c r="H21" s="56"/>
      <c r="I21" s="56"/>
      <c r="J21" s="56" t="s">
        <v>1068</v>
      </c>
      <c r="K21" s="63"/>
      <c r="L21" s="61"/>
      <c r="M21" s="61"/>
    </row>
    <row r="22" spans="1:13" ht="9.75" customHeight="1" x14ac:dyDescent="0.25">
      <c r="A22" s="60">
        <v>0.54166666666666663</v>
      </c>
      <c r="B22" s="60">
        <v>0.5</v>
      </c>
      <c r="C22" s="62">
        <v>0.58333333333333337</v>
      </c>
      <c r="D22" s="56"/>
      <c r="E22" s="56" t="s">
        <v>1260</v>
      </c>
      <c r="F22" s="56" t="s">
        <v>1194</v>
      </c>
      <c r="G22" s="56" t="s">
        <v>1303</v>
      </c>
      <c r="H22" s="56" t="s">
        <v>1069</v>
      </c>
      <c r="I22" s="56"/>
      <c r="J22" s="56"/>
      <c r="K22" s="62">
        <v>0.58333333333333337</v>
      </c>
      <c r="L22" s="60">
        <v>0.54166666666666663</v>
      </c>
      <c r="M22" s="60">
        <v>0.5</v>
      </c>
    </row>
    <row r="23" spans="1:13" ht="21" customHeight="1" x14ac:dyDescent="0.25">
      <c r="A23" s="61"/>
      <c r="B23" s="61"/>
      <c r="C23" s="63"/>
      <c r="D23" s="10" t="s">
        <v>1527</v>
      </c>
      <c r="E23" s="56"/>
      <c r="F23" s="56"/>
      <c r="G23" s="56"/>
      <c r="H23" s="56"/>
      <c r="I23" s="56"/>
      <c r="J23" s="56" t="s">
        <v>1261</v>
      </c>
      <c r="K23" s="63"/>
      <c r="L23" s="61"/>
      <c r="M23" s="61"/>
    </row>
    <row r="24" spans="1:13" ht="9.75" customHeight="1" x14ac:dyDescent="0.25">
      <c r="A24" s="61"/>
      <c r="B24" s="61"/>
      <c r="C24" s="63"/>
      <c r="D24" s="56" t="s">
        <v>1400</v>
      </c>
      <c r="E24" s="56"/>
      <c r="F24" s="56"/>
      <c r="G24" s="56"/>
      <c r="H24" s="56"/>
      <c r="I24" s="56"/>
      <c r="J24" s="56"/>
      <c r="K24" s="63"/>
      <c r="L24" s="61"/>
      <c r="M24" s="61"/>
    </row>
    <row r="25" spans="1:13" ht="10.5" customHeight="1" x14ac:dyDescent="0.25">
      <c r="A25" s="60">
        <v>0.5625</v>
      </c>
      <c r="B25" s="60">
        <v>0.52083333333333337</v>
      </c>
      <c r="C25" s="62">
        <v>0.60416666666666663</v>
      </c>
      <c r="D25" s="56"/>
      <c r="E25" s="56"/>
      <c r="F25" s="56"/>
      <c r="G25" s="56"/>
      <c r="H25" s="56"/>
      <c r="I25" s="56"/>
      <c r="J25" s="56"/>
      <c r="K25" s="62">
        <v>0.60416666666666663</v>
      </c>
      <c r="L25" s="60">
        <v>0.5625</v>
      </c>
      <c r="M25" s="60">
        <v>0.52083333333333337</v>
      </c>
    </row>
    <row r="26" spans="1:13" ht="17.25" customHeight="1" x14ac:dyDescent="0.25">
      <c r="A26" s="61"/>
      <c r="B26" s="61"/>
      <c r="C26" s="63"/>
      <c r="D26" s="10" t="s">
        <v>1436</v>
      </c>
      <c r="E26" s="56"/>
      <c r="F26" s="56"/>
      <c r="G26" s="56"/>
      <c r="H26" s="56"/>
      <c r="I26" s="56" t="s">
        <v>812</v>
      </c>
      <c r="J26" s="56"/>
      <c r="K26" s="63"/>
      <c r="L26" s="61"/>
      <c r="M26" s="61"/>
    </row>
    <row r="27" spans="1:13" ht="35.25" customHeight="1" x14ac:dyDescent="0.25">
      <c r="A27" s="60">
        <v>0.58333333333333337</v>
      </c>
      <c r="B27" s="60">
        <v>0.54166666666666663</v>
      </c>
      <c r="C27" s="62">
        <v>0.625</v>
      </c>
      <c r="D27" s="56" t="s">
        <v>1070</v>
      </c>
      <c r="E27" s="56"/>
      <c r="F27" s="56"/>
      <c r="G27" s="56" t="s">
        <v>1304</v>
      </c>
      <c r="H27" s="10" t="s">
        <v>1195</v>
      </c>
      <c r="I27" s="56"/>
      <c r="J27" s="56"/>
      <c r="K27" s="62">
        <v>0.625</v>
      </c>
      <c r="L27" s="60">
        <v>0.58333333333333337</v>
      </c>
      <c r="M27" s="60">
        <v>0.54166666666666663</v>
      </c>
    </row>
    <row r="28" spans="1:13" ht="12" customHeight="1" x14ac:dyDescent="0.25">
      <c r="A28" s="61"/>
      <c r="B28" s="61"/>
      <c r="C28" s="63"/>
      <c r="D28" s="56"/>
      <c r="E28" s="56"/>
      <c r="F28" s="56" t="s">
        <v>1262</v>
      </c>
      <c r="G28" s="56"/>
      <c r="H28" s="56" t="s">
        <v>813</v>
      </c>
      <c r="I28" s="56"/>
      <c r="J28" s="56"/>
      <c r="K28" s="63"/>
      <c r="L28" s="61"/>
      <c r="M28" s="61"/>
    </row>
    <row r="29" spans="1:13" ht="28.5" customHeight="1" x14ac:dyDescent="0.25">
      <c r="A29" s="60">
        <v>0.60416666666666663</v>
      </c>
      <c r="B29" s="60">
        <v>0.5625</v>
      </c>
      <c r="C29" s="62">
        <v>0.64583333333333337</v>
      </c>
      <c r="D29" s="10" t="s">
        <v>1352</v>
      </c>
      <c r="E29" s="56"/>
      <c r="F29" s="56"/>
      <c r="G29" s="56"/>
      <c r="H29" s="56"/>
      <c r="I29" s="56"/>
      <c r="J29" s="56"/>
      <c r="K29" s="62">
        <v>0.64583333333333337</v>
      </c>
      <c r="L29" s="60">
        <v>0.60416666666666663</v>
      </c>
      <c r="M29" s="60">
        <v>0.5625</v>
      </c>
    </row>
    <row r="30" spans="1:13" ht="9" customHeight="1" x14ac:dyDescent="0.25">
      <c r="A30" s="61"/>
      <c r="B30" s="61"/>
      <c r="C30" s="63"/>
      <c r="D30" s="56" t="s">
        <v>814</v>
      </c>
      <c r="E30" s="56" t="s">
        <v>815</v>
      </c>
      <c r="F30" s="56" t="s">
        <v>816</v>
      </c>
      <c r="G30" s="56"/>
      <c r="H30" s="56"/>
      <c r="I30" s="56" t="s">
        <v>817</v>
      </c>
      <c r="J30" s="56"/>
      <c r="K30" s="63"/>
      <c r="L30" s="61"/>
      <c r="M30" s="61"/>
    </row>
    <row r="31" spans="1:13" x14ac:dyDescent="0.25">
      <c r="A31" s="9">
        <v>0.625</v>
      </c>
      <c r="B31" s="9">
        <v>0.58333333333333337</v>
      </c>
      <c r="C31" s="8">
        <v>0.66666666666666663</v>
      </c>
      <c r="D31" s="56"/>
      <c r="E31" s="56"/>
      <c r="F31" s="56"/>
      <c r="G31" s="56" t="s">
        <v>818</v>
      </c>
      <c r="H31" s="56"/>
      <c r="I31" s="56"/>
      <c r="J31" s="56" t="s">
        <v>819</v>
      </c>
      <c r="K31" s="43">
        <v>0.66666666666666663</v>
      </c>
      <c r="L31" s="44">
        <v>0.625</v>
      </c>
      <c r="M31" s="44">
        <v>0.58333333333333337</v>
      </c>
    </row>
    <row r="32" spans="1:13" x14ac:dyDescent="0.25">
      <c r="A32" s="9">
        <v>0.64583333333333337</v>
      </c>
      <c r="B32" s="9">
        <v>0.60416666666666663</v>
      </c>
      <c r="C32" s="8">
        <v>0.6875</v>
      </c>
      <c r="D32" s="56"/>
      <c r="E32" s="56"/>
      <c r="F32" s="56"/>
      <c r="G32" s="56"/>
      <c r="H32" s="56"/>
      <c r="I32" s="56"/>
      <c r="J32" s="56"/>
      <c r="K32" s="43">
        <v>0.6875</v>
      </c>
      <c r="L32" s="44">
        <v>0.64583333333333337</v>
      </c>
      <c r="M32" s="44">
        <v>0.60416666666666663</v>
      </c>
    </row>
    <row r="33" spans="1:13" x14ac:dyDescent="0.25">
      <c r="A33" s="9">
        <v>0.66666666666666663</v>
      </c>
      <c r="B33" s="9">
        <v>0.625</v>
      </c>
      <c r="C33" s="8">
        <v>0.70833333333333337</v>
      </c>
      <c r="D33" s="56"/>
      <c r="E33" s="56"/>
      <c r="F33" s="56"/>
      <c r="G33" s="56" t="s">
        <v>820</v>
      </c>
      <c r="H33" s="56"/>
      <c r="I33" s="56"/>
      <c r="J33" s="56"/>
      <c r="K33" s="43">
        <v>0.70833333333333337</v>
      </c>
      <c r="L33" s="44">
        <v>0.66666666666666663</v>
      </c>
      <c r="M33" s="44">
        <v>0.625</v>
      </c>
    </row>
    <row r="34" spans="1:13" x14ac:dyDescent="0.25">
      <c r="A34" s="60">
        <v>0.6875</v>
      </c>
      <c r="B34" s="60">
        <v>0.64583333333333337</v>
      </c>
      <c r="C34" s="62">
        <v>0.72916666666666663</v>
      </c>
      <c r="D34" s="56"/>
      <c r="E34" s="56"/>
      <c r="F34" s="56"/>
      <c r="G34" s="56"/>
      <c r="H34" s="56"/>
      <c r="I34" s="56"/>
      <c r="J34" s="56"/>
      <c r="K34" s="62">
        <v>0.72916666666666663</v>
      </c>
      <c r="L34" s="60">
        <v>0.6875</v>
      </c>
      <c r="M34" s="60">
        <v>0.64583333333333337</v>
      </c>
    </row>
    <row r="35" spans="1:13" ht="18" customHeight="1" x14ac:dyDescent="0.25">
      <c r="A35" s="61"/>
      <c r="B35" s="61"/>
      <c r="C35" s="63"/>
      <c r="D35" s="56"/>
      <c r="E35" s="56"/>
      <c r="F35" s="56"/>
      <c r="G35" s="56"/>
      <c r="H35" s="56"/>
      <c r="I35" s="56"/>
      <c r="J35" s="10" t="s">
        <v>1465</v>
      </c>
      <c r="K35" s="63"/>
      <c r="L35" s="61"/>
      <c r="M35" s="61"/>
    </row>
    <row r="36" spans="1:13" ht="21" customHeight="1" x14ac:dyDescent="0.25">
      <c r="A36" s="61"/>
      <c r="B36" s="61"/>
      <c r="C36" s="63"/>
      <c r="D36" s="56"/>
      <c r="E36" s="56"/>
      <c r="F36" s="56"/>
      <c r="G36" s="56"/>
      <c r="H36" s="56"/>
      <c r="I36" s="56"/>
      <c r="J36" s="10" t="s">
        <v>1353</v>
      </c>
      <c r="K36" s="63"/>
      <c r="L36" s="61"/>
      <c r="M36" s="61"/>
    </row>
    <row r="37" spans="1:13" x14ac:dyDescent="0.25">
      <c r="A37" s="9">
        <v>0.70833333333333337</v>
      </c>
      <c r="B37" s="9">
        <v>0.66666666666666663</v>
      </c>
      <c r="C37" s="8">
        <v>0.75</v>
      </c>
      <c r="D37" s="56" t="s">
        <v>1071</v>
      </c>
      <c r="E37" s="56" t="s">
        <v>1072</v>
      </c>
      <c r="F37" s="56" t="s">
        <v>821</v>
      </c>
      <c r="G37" s="56" t="s">
        <v>822</v>
      </c>
      <c r="H37" s="56" t="s">
        <v>823</v>
      </c>
      <c r="I37" s="56" t="s">
        <v>1196</v>
      </c>
      <c r="J37" s="56" t="s">
        <v>1073</v>
      </c>
      <c r="K37" s="43">
        <v>0.75</v>
      </c>
      <c r="L37" s="44">
        <v>0.70833333333333337</v>
      </c>
      <c r="M37" s="44">
        <v>0.66666666666666663</v>
      </c>
    </row>
    <row r="38" spans="1:13" x14ac:dyDescent="0.25">
      <c r="A38" s="9">
        <v>0.72916666666666663</v>
      </c>
      <c r="B38" s="9">
        <v>0.6875</v>
      </c>
      <c r="C38" s="8">
        <v>0.77083333333333337</v>
      </c>
      <c r="D38" s="56"/>
      <c r="E38" s="56"/>
      <c r="F38" s="56"/>
      <c r="G38" s="56"/>
      <c r="H38" s="56"/>
      <c r="I38" s="56"/>
      <c r="J38" s="56"/>
      <c r="K38" s="43">
        <v>0.77083333333333337</v>
      </c>
      <c r="L38" s="44">
        <v>0.72916666666666663</v>
      </c>
      <c r="M38" s="44">
        <v>0.6875</v>
      </c>
    </row>
    <row r="39" spans="1:13" x14ac:dyDescent="0.25">
      <c r="A39" s="9">
        <v>0.75</v>
      </c>
      <c r="B39" s="9">
        <v>0.70833333333333337</v>
      </c>
      <c r="C39" s="8">
        <v>0.79166666666666663</v>
      </c>
      <c r="D39" s="56" t="s">
        <v>824</v>
      </c>
      <c r="E39" s="56" t="s">
        <v>825</v>
      </c>
      <c r="F39" s="56"/>
      <c r="G39" s="56"/>
      <c r="H39" s="56"/>
      <c r="I39" s="56"/>
      <c r="J39" s="56" t="s">
        <v>826</v>
      </c>
      <c r="K39" s="43">
        <v>0.79166666666666663</v>
      </c>
      <c r="L39" s="44">
        <v>0.75</v>
      </c>
      <c r="M39" s="44">
        <v>0.70833333333333337</v>
      </c>
    </row>
    <row r="40" spans="1:13" x14ac:dyDescent="0.25">
      <c r="A40" s="60">
        <v>0.77083333333333337</v>
      </c>
      <c r="B40" s="60">
        <v>0.72916666666666663</v>
      </c>
      <c r="C40" s="62">
        <v>0.8125</v>
      </c>
      <c r="D40" s="56"/>
      <c r="E40" s="56"/>
      <c r="F40" s="56"/>
      <c r="G40" s="56"/>
      <c r="H40" s="56"/>
      <c r="I40" s="56"/>
      <c r="J40" s="56"/>
      <c r="K40" s="62">
        <v>0.8125</v>
      </c>
      <c r="L40" s="60">
        <v>0.77083333333333337</v>
      </c>
      <c r="M40" s="60">
        <v>0.72916666666666663</v>
      </c>
    </row>
    <row r="41" spans="1:13" ht="27.75" customHeight="1" x14ac:dyDescent="0.25">
      <c r="A41" s="61"/>
      <c r="B41" s="61"/>
      <c r="C41" s="63"/>
      <c r="D41" s="56"/>
      <c r="E41" s="56"/>
      <c r="F41" s="56"/>
      <c r="G41" s="56"/>
      <c r="H41" s="56"/>
      <c r="I41" s="10" t="s">
        <v>1074</v>
      </c>
      <c r="J41" s="56"/>
      <c r="K41" s="63"/>
      <c r="L41" s="61"/>
      <c r="M41" s="61"/>
    </row>
    <row r="42" spans="1:13" ht="12" customHeight="1" x14ac:dyDescent="0.25">
      <c r="A42" s="60">
        <v>0.79166666666666663</v>
      </c>
      <c r="B42" s="60">
        <v>0.75</v>
      </c>
      <c r="C42" s="62">
        <v>0.83333333333333337</v>
      </c>
      <c r="D42" s="56" t="s">
        <v>1263</v>
      </c>
      <c r="E42" s="56" t="s">
        <v>1264</v>
      </c>
      <c r="F42" s="56" t="s">
        <v>1197</v>
      </c>
      <c r="G42" s="56"/>
      <c r="H42" s="56"/>
      <c r="I42" s="56" t="s">
        <v>1265</v>
      </c>
      <c r="J42" s="10" t="s">
        <v>1466</v>
      </c>
      <c r="K42" s="62">
        <v>0.83333333333333337</v>
      </c>
      <c r="L42" s="60">
        <v>0.79166666666666663</v>
      </c>
      <c r="M42" s="60">
        <v>0.75</v>
      </c>
    </row>
    <row r="43" spans="1:13" ht="10.5" customHeight="1" x14ac:dyDescent="0.25">
      <c r="A43" s="61"/>
      <c r="B43" s="61"/>
      <c r="C43" s="63"/>
      <c r="D43" s="56"/>
      <c r="E43" s="56"/>
      <c r="F43" s="56"/>
      <c r="G43" s="56" t="s">
        <v>1266</v>
      </c>
      <c r="H43" s="56"/>
      <c r="I43" s="56"/>
      <c r="J43" s="56" t="s">
        <v>1504</v>
      </c>
      <c r="K43" s="63"/>
      <c r="L43" s="61"/>
      <c r="M43" s="61"/>
    </row>
    <row r="44" spans="1:13" ht="9.75" customHeight="1" x14ac:dyDescent="0.25">
      <c r="A44" s="60">
        <v>0.8125</v>
      </c>
      <c r="B44" s="60">
        <v>0.77083333333333337</v>
      </c>
      <c r="C44" s="62">
        <v>0.85416666666666663</v>
      </c>
      <c r="D44" s="56"/>
      <c r="E44" s="56"/>
      <c r="F44" s="56"/>
      <c r="G44" s="56"/>
      <c r="H44" s="56"/>
      <c r="I44" s="56"/>
      <c r="J44" s="56"/>
      <c r="K44" s="62">
        <v>0.85416666666666663</v>
      </c>
      <c r="L44" s="60">
        <v>0.8125</v>
      </c>
      <c r="M44" s="60">
        <v>0.77083333333333337</v>
      </c>
    </row>
    <row r="45" spans="1:13" ht="16.5" customHeight="1" x14ac:dyDescent="0.25">
      <c r="A45" s="61"/>
      <c r="B45" s="61"/>
      <c r="C45" s="63"/>
      <c r="D45" s="56"/>
      <c r="E45" s="56"/>
      <c r="F45" s="56"/>
      <c r="G45" s="56"/>
      <c r="H45" s="10" t="s">
        <v>1198</v>
      </c>
      <c r="I45" s="56"/>
      <c r="J45" s="10" t="s">
        <v>1075</v>
      </c>
      <c r="K45" s="63"/>
      <c r="L45" s="61"/>
      <c r="M45" s="61"/>
    </row>
    <row r="46" spans="1:13" x14ac:dyDescent="0.25">
      <c r="A46" s="60">
        <v>0.83333333333333337</v>
      </c>
      <c r="B46" s="60">
        <v>0.79166666666666663</v>
      </c>
      <c r="C46" s="62">
        <v>0.875</v>
      </c>
      <c r="D46" s="56"/>
      <c r="E46" s="56" t="s">
        <v>1305</v>
      </c>
      <c r="F46" s="56" t="s">
        <v>1199</v>
      </c>
      <c r="G46" s="56" t="s">
        <v>827</v>
      </c>
      <c r="H46" s="56" t="s">
        <v>1076</v>
      </c>
      <c r="I46" s="56"/>
      <c r="J46" s="56" t="s">
        <v>1306</v>
      </c>
      <c r="K46" s="62">
        <v>0.875</v>
      </c>
      <c r="L46" s="60">
        <v>0.83333333333333337</v>
      </c>
      <c r="M46" s="60">
        <v>0.79166666666666663</v>
      </c>
    </row>
    <row r="47" spans="1:13" x14ac:dyDescent="0.25">
      <c r="A47" s="61"/>
      <c r="B47" s="61"/>
      <c r="C47" s="63"/>
      <c r="D47" s="56" t="s">
        <v>1437</v>
      </c>
      <c r="E47" s="56"/>
      <c r="F47" s="56"/>
      <c r="G47" s="56"/>
      <c r="H47" s="56"/>
      <c r="I47" s="56"/>
      <c r="J47" s="56"/>
      <c r="K47" s="63"/>
      <c r="L47" s="61"/>
      <c r="M47" s="61"/>
    </row>
    <row r="48" spans="1:13" x14ac:dyDescent="0.25">
      <c r="A48" s="60">
        <v>0.85416666666666663</v>
      </c>
      <c r="B48" s="60">
        <v>0.8125</v>
      </c>
      <c r="C48" s="62">
        <v>0.89583333333333337</v>
      </c>
      <c r="D48" s="56"/>
      <c r="E48" s="56"/>
      <c r="F48" s="56"/>
      <c r="G48" s="56"/>
      <c r="H48" s="56"/>
      <c r="I48" s="56"/>
      <c r="J48" s="56"/>
      <c r="K48" s="62">
        <v>0.89583333333333337</v>
      </c>
      <c r="L48" s="60">
        <v>0.85416666666666663</v>
      </c>
      <c r="M48" s="60">
        <v>0.8125</v>
      </c>
    </row>
    <row r="49" spans="1:13" ht="23.25" customHeight="1" x14ac:dyDescent="0.25">
      <c r="A49" s="61"/>
      <c r="B49" s="61"/>
      <c r="C49" s="63"/>
      <c r="D49" s="56"/>
      <c r="E49" s="56"/>
      <c r="F49" s="56"/>
      <c r="G49" s="56"/>
      <c r="H49" s="56"/>
      <c r="I49" s="10" t="s">
        <v>1200</v>
      </c>
      <c r="J49" s="56"/>
      <c r="K49" s="63"/>
      <c r="L49" s="61"/>
      <c r="M49" s="61"/>
    </row>
    <row r="50" spans="1:13" ht="18.75" customHeight="1" x14ac:dyDescent="0.25">
      <c r="A50" s="60">
        <v>0.875</v>
      </c>
      <c r="B50" s="60">
        <v>0.83333333333333337</v>
      </c>
      <c r="C50" s="62">
        <v>0.91666666666666663</v>
      </c>
      <c r="D50" s="56" t="s">
        <v>1267</v>
      </c>
      <c r="E50" s="10" t="s">
        <v>1467</v>
      </c>
      <c r="F50" s="56" t="s">
        <v>1307</v>
      </c>
      <c r="G50" s="56" t="s">
        <v>1077</v>
      </c>
      <c r="H50" s="56" t="s">
        <v>828</v>
      </c>
      <c r="I50" s="56" t="s">
        <v>829</v>
      </c>
      <c r="J50" s="56" t="s">
        <v>830</v>
      </c>
      <c r="K50" s="62">
        <v>0.91666666666666663</v>
      </c>
      <c r="L50" s="60">
        <v>0.875</v>
      </c>
      <c r="M50" s="60">
        <v>0.83333333333333337</v>
      </c>
    </row>
    <row r="51" spans="1:13" ht="6" customHeight="1" x14ac:dyDescent="0.25">
      <c r="A51" s="61"/>
      <c r="B51" s="61"/>
      <c r="C51" s="63"/>
      <c r="D51" s="56"/>
      <c r="E51" s="56" t="s">
        <v>1505</v>
      </c>
      <c r="F51" s="56"/>
      <c r="G51" s="56"/>
      <c r="H51" s="56"/>
      <c r="I51" s="56"/>
      <c r="J51" s="56"/>
      <c r="K51" s="63"/>
      <c r="L51" s="61"/>
      <c r="M51" s="61"/>
    </row>
    <row r="52" spans="1:13" ht="9.75" customHeight="1" x14ac:dyDescent="0.25">
      <c r="A52" s="60">
        <v>0.89583333333333337</v>
      </c>
      <c r="B52" s="60">
        <v>0.85416666666666663</v>
      </c>
      <c r="C52" s="62">
        <v>0.9375</v>
      </c>
      <c r="D52" s="56"/>
      <c r="E52" s="56"/>
      <c r="F52" s="56"/>
      <c r="G52" s="56"/>
      <c r="H52" s="56"/>
      <c r="I52" s="56"/>
      <c r="J52" s="56"/>
      <c r="K52" s="62">
        <v>0.9375</v>
      </c>
      <c r="L52" s="60">
        <v>0.89583333333333337</v>
      </c>
      <c r="M52" s="60">
        <v>0.85416666666666663</v>
      </c>
    </row>
    <row r="53" spans="1:13" ht="15" customHeight="1" x14ac:dyDescent="0.25">
      <c r="A53" s="61"/>
      <c r="B53" s="61"/>
      <c r="C53" s="63"/>
      <c r="D53" s="56"/>
      <c r="E53" s="10" t="s">
        <v>1078</v>
      </c>
      <c r="F53" s="56"/>
      <c r="G53" s="56"/>
      <c r="H53" s="56"/>
      <c r="I53" s="56"/>
      <c r="J53" s="56"/>
      <c r="K53" s="63"/>
      <c r="L53" s="61"/>
      <c r="M53" s="61"/>
    </row>
    <row r="54" spans="1:13" x14ac:dyDescent="0.25">
      <c r="A54" s="9">
        <v>0.91666666666666663</v>
      </c>
      <c r="B54" s="9">
        <v>0.875</v>
      </c>
      <c r="C54" s="8">
        <v>0.95833333333333337</v>
      </c>
      <c r="D54" s="56"/>
      <c r="E54" s="56" t="s">
        <v>1201</v>
      </c>
      <c r="F54" s="56" t="s">
        <v>1308</v>
      </c>
      <c r="G54" s="56" t="s">
        <v>1079</v>
      </c>
      <c r="H54" s="56"/>
      <c r="I54" s="56"/>
      <c r="J54" s="56"/>
      <c r="K54" s="43">
        <v>0.95833333333333337</v>
      </c>
      <c r="L54" s="44">
        <v>0.91666666666666663</v>
      </c>
      <c r="M54" s="44">
        <v>0.875</v>
      </c>
    </row>
    <row r="55" spans="1:13" x14ac:dyDescent="0.25">
      <c r="A55" s="60">
        <v>0.9375</v>
      </c>
      <c r="B55" s="60">
        <v>0.89583333333333337</v>
      </c>
      <c r="C55" s="62">
        <v>0.97916666666666663</v>
      </c>
      <c r="D55" s="56"/>
      <c r="E55" s="56"/>
      <c r="F55" s="56"/>
      <c r="G55" s="56"/>
      <c r="H55" s="56"/>
      <c r="I55" s="56"/>
      <c r="J55" s="56"/>
      <c r="K55" s="62">
        <v>0.97916666666666663</v>
      </c>
      <c r="L55" s="60">
        <v>0.9375</v>
      </c>
      <c r="M55" s="60">
        <v>0.89583333333333337</v>
      </c>
    </row>
    <row r="56" spans="1:13" ht="11.25" customHeight="1" x14ac:dyDescent="0.25">
      <c r="A56" s="61"/>
      <c r="B56" s="61"/>
      <c r="C56" s="63"/>
      <c r="D56" s="56" t="s">
        <v>831</v>
      </c>
      <c r="E56" s="56"/>
      <c r="F56" s="56"/>
      <c r="G56" s="56"/>
      <c r="H56" s="56"/>
      <c r="I56" s="56" t="s">
        <v>832</v>
      </c>
      <c r="J56" s="56" t="s">
        <v>833</v>
      </c>
      <c r="K56" s="63"/>
      <c r="L56" s="61"/>
      <c r="M56" s="61"/>
    </row>
    <row r="57" spans="1:13" ht="4.5" customHeight="1" x14ac:dyDescent="0.25">
      <c r="A57" s="60">
        <v>0.95833333333333337</v>
      </c>
      <c r="B57" s="60">
        <v>0.91666666666666663</v>
      </c>
      <c r="C57" s="62">
        <v>0</v>
      </c>
      <c r="D57" s="56"/>
      <c r="E57" s="56"/>
      <c r="F57" s="56"/>
      <c r="G57" s="56" t="s">
        <v>834</v>
      </c>
      <c r="H57" s="56" t="s">
        <v>835</v>
      </c>
      <c r="I57" s="56"/>
      <c r="J57" s="56"/>
      <c r="K57" s="62">
        <v>0</v>
      </c>
      <c r="L57" s="60">
        <v>0.95833333333333337</v>
      </c>
      <c r="M57" s="60">
        <v>0.91666666666666663</v>
      </c>
    </row>
    <row r="58" spans="1:13" x14ac:dyDescent="0.25">
      <c r="A58" s="61"/>
      <c r="B58" s="61"/>
      <c r="C58" s="63"/>
      <c r="D58" s="56"/>
      <c r="E58" s="56" t="s">
        <v>1080</v>
      </c>
      <c r="F58" s="56" t="s">
        <v>836</v>
      </c>
      <c r="G58" s="56"/>
      <c r="H58" s="56"/>
      <c r="I58" s="56"/>
      <c r="J58" s="56"/>
      <c r="K58" s="63"/>
      <c r="L58" s="61"/>
      <c r="M58" s="61"/>
    </row>
    <row r="59" spans="1:13" x14ac:dyDescent="0.25">
      <c r="A59" s="9">
        <v>0.97916666666666663</v>
      </c>
      <c r="B59" s="9">
        <v>0.9375</v>
      </c>
      <c r="C59" s="8">
        <v>2.0833333333333332E-2</v>
      </c>
      <c r="D59" s="56"/>
      <c r="E59" s="56"/>
      <c r="F59" s="56"/>
      <c r="G59" s="56"/>
      <c r="H59" s="56"/>
      <c r="I59" s="56"/>
      <c r="J59" s="56"/>
      <c r="K59" s="43">
        <v>2.0833333333333332E-2</v>
      </c>
      <c r="L59" s="44">
        <v>0.97916666666666663</v>
      </c>
      <c r="M59" s="44">
        <v>0.9375</v>
      </c>
    </row>
    <row r="60" spans="1:13" ht="11.25" customHeight="1" x14ac:dyDescent="0.25">
      <c r="A60" s="60">
        <v>0</v>
      </c>
      <c r="B60" s="60">
        <v>0.95833333333333337</v>
      </c>
      <c r="C60" s="62">
        <v>4.1666666666666664E-2</v>
      </c>
      <c r="D60" s="56"/>
      <c r="E60" s="56"/>
      <c r="F60" s="56"/>
      <c r="G60" s="56"/>
      <c r="H60" s="56"/>
      <c r="I60" s="56"/>
      <c r="J60" s="56"/>
      <c r="K60" s="62">
        <v>4.1666666666666664E-2</v>
      </c>
      <c r="L60" s="60">
        <v>0</v>
      </c>
      <c r="M60" s="60">
        <v>0.95833333333333337</v>
      </c>
    </row>
    <row r="61" spans="1:13" ht="12" hidden="1" customHeight="1" x14ac:dyDescent="0.25">
      <c r="A61" s="61"/>
      <c r="B61" s="61"/>
      <c r="C61" s="63"/>
      <c r="D61" s="56"/>
      <c r="E61" s="56" t="s">
        <v>837</v>
      </c>
      <c r="F61" s="56" t="s">
        <v>838</v>
      </c>
      <c r="G61" s="56"/>
      <c r="H61" s="56"/>
      <c r="I61" s="56" t="s">
        <v>1202</v>
      </c>
      <c r="J61" s="56"/>
      <c r="K61" s="63"/>
      <c r="L61" s="61"/>
      <c r="M61" s="61"/>
    </row>
    <row r="62" spans="1:13" x14ac:dyDescent="0.25">
      <c r="A62" s="60">
        <v>2.0833333333333332E-2</v>
      </c>
      <c r="B62" s="60">
        <v>0.97916666666666663</v>
      </c>
      <c r="C62" s="62">
        <v>6.25E-2</v>
      </c>
      <c r="D62" s="56"/>
      <c r="E62" s="56"/>
      <c r="F62" s="56"/>
      <c r="G62" s="56"/>
      <c r="H62" s="56"/>
      <c r="I62" s="56"/>
      <c r="J62" s="56"/>
      <c r="K62" s="62">
        <v>6.25E-2</v>
      </c>
      <c r="L62" s="60">
        <v>2.0833333333333332E-2</v>
      </c>
      <c r="M62" s="60">
        <v>0.97916666666666663</v>
      </c>
    </row>
    <row r="63" spans="1:13" ht="9.75" customHeight="1" x14ac:dyDescent="0.25">
      <c r="A63" s="61"/>
      <c r="B63" s="61"/>
      <c r="C63" s="63"/>
      <c r="D63" s="56"/>
      <c r="E63" s="56"/>
      <c r="F63" s="56"/>
      <c r="G63" s="56"/>
      <c r="H63" s="56"/>
      <c r="I63" s="56"/>
      <c r="J63" s="56" t="s">
        <v>1081</v>
      </c>
      <c r="K63" s="63"/>
      <c r="L63" s="61"/>
      <c r="M63" s="61"/>
    </row>
    <row r="64" spans="1:13" ht="6.75" customHeight="1" x14ac:dyDescent="0.25">
      <c r="A64" s="60">
        <v>4.1666666666666664E-2</v>
      </c>
      <c r="B64" s="60">
        <v>0</v>
      </c>
      <c r="C64" s="62">
        <v>8.3333333333333329E-2</v>
      </c>
      <c r="D64" s="56"/>
      <c r="E64" s="56"/>
      <c r="F64" s="56"/>
      <c r="G64" s="56"/>
      <c r="H64" s="56"/>
      <c r="I64" s="56"/>
      <c r="J64" s="56"/>
      <c r="K64" s="62">
        <v>8.3333333333333329E-2</v>
      </c>
      <c r="L64" s="60">
        <v>4.1666666666666664E-2</v>
      </c>
      <c r="M64" s="60">
        <v>0</v>
      </c>
    </row>
    <row r="65" spans="1:13" ht="9.75" customHeight="1" x14ac:dyDescent="0.25">
      <c r="A65" s="61"/>
      <c r="B65" s="61"/>
      <c r="C65" s="63"/>
      <c r="D65" s="56" t="s">
        <v>1268</v>
      </c>
      <c r="E65" s="56"/>
      <c r="F65" s="56" t="s">
        <v>839</v>
      </c>
      <c r="G65" s="56" t="s">
        <v>1269</v>
      </c>
      <c r="H65" s="56"/>
      <c r="I65" s="56"/>
      <c r="J65" s="56"/>
      <c r="K65" s="63"/>
      <c r="L65" s="61"/>
      <c r="M65" s="61"/>
    </row>
    <row r="66" spans="1:13" x14ac:dyDescent="0.25">
      <c r="A66" s="60">
        <v>6.25E-2</v>
      </c>
      <c r="B66" s="60">
        <v>2.0833333333333332E-2</v>
      </c>
      <c r="C66" s="62">
        <v>0.10416666666666667</v>
      </c>
      <c r="D66" s="56"/>
      <c r="E66" s="56"/>
      <c r="F66" s="56"/>
      <c r="G66" s="56"/>
      <c r="H66" s="56"/>
      <c r="I66" s="56"/>
      <c r="J66" s="56"/>
      <c r="K66" s="62">
        <v>0.10416666666666667</v>
      </c>
      <c r="L66" s="60">
        <v>6.25E-2</v>
      </c>
      <c r="M66" s="60">
        <v>2.0833333333333332E-2</v>
      </c>
    </row>
    <row r="67" spans="1:13" ht="12" hidden="1" customHeight="1" x14ac:dyDescent="0.25">
      <c r="A67" s="61"/>
      <c r="B67" s="61"/>
      <c r="C67" s="63"/>
      <c r="D67" s="56"/>
      <c r="E67" s="56"/>
      <c r="F67" s="56"/>
      <c r="G67" s="56"/>
      <c r="H67" s="56" t="s">
        <v>1082</v>
      </c>
      <c r="I67" s="56" t="s">
        <v>840</v>
      </c>
      <c r="J67" s="56" t="s">
        <v>841</v>
      </c>
      <c r="K67" s="63"/>
      <c r="L67" s="61"/>
      <c r="M67" s="61"/>
    </row>
    <row r="68" spans="1:13" x14ac:dyDescent="0.25">
      <c r="A68" s="60">
        <v>8.3333333333333329E-2</v>
      </c>
      <c r="B68" s="60">
        <v>4.1666666666666664E-2</v>
      </c>
      <c r="C68" s="62">
        <v>0.125</v>
      </c>
      <c r="D68" s="56"/>
      <c r="E68" s="56"/>
      <c r="F68" s="56"/>
      <c r="G68" s="56" t="s">
        <v>842</v>
      </c>
      <c r="H68" s="56"/>
      <c r="I68" s="56"/>
      <c r="J68" s="56"/>
      <c r="K68" s="62">
        <v>0.125</v>
      </c>
      <c r="L68" s="60">
        <v>8.3333333333333329E-2</v>
      </c>
      <c r="M68" s="60">
        <v>4.1666666666666664E-2</v>
      </c>
    </row>
    <row r="69" spans="1:13" x14ac:dyDescent="0.25">
      <c r="A69" s="61"/>
      <c r="B69" s="61"/>
      <c r="C69" s="63"/>
      <c r="D69" s="56" t="s">
        <v>1438</v>
      </c>
      <c r="E69" s="56" t="s">
        <v>843</v>
      </c>
      <c r="F69" s="56"/>
      <c r="G69" s="56"/>
      <c r="H69" s="56"/>
      <c r="I69" s="56"/>
      <c r="J69" s="56"/>
      <c r="K69" s="63"/>
      <c r="L69" s="61"/>
      <c r="M69" s="61"/>
    </row>
    <row r="70" spans="1:13" x14ac:dyDescent="0.25">
      <c r="A70" s="60">
        <v>0.10416666666666667</v>
      </c>
      <c r="B70" s="60">
        <v>6.25E-2</v>
      </c>
      <c r="C70" s="62">
        <v>0.14583333333333334</v>
      </c>
      <c r="D70" s="56"/>
      <c r="E70" s="56"/>
      <c r="F70" s="56"/>
      <c r="G70" s="56"/>
      <c r="H70" s="56"/>
      <c r="I70" s="56"/>
      <c r="J70" s="56"/>
      <c r="K70" s="62">
        <v>0.14583333333333334</v>
      </c>
      <c r="L70" s="60">
        <v>0.10416666666666667</v>
      </c>
      <c r="M70" s="60">
        <v>6.25E-2</v>
      </c>
    </row>
    <row r="71" spans="1:13" ht="9" customHeight="1" x14ac:dyDescent="0.25">
      <c r="A71" s="61"/>
      <c r="B71" s="61"/>
      <c r="C71" s="63"/>
      <c r="D71" s="56"/>
      <c r="E71" s="56"/>
      <c r="F71" s="56"/>
      <c r="G71" s="56"/>
      <c r="H71" s="56" t="s">
        <v>844</v>
      </c>
      <c r="I71" s="56"/>
      <c r="J71" s="10" t="s">
        <v>1083</v>
      </c>
      <c r="K71" s="63"/>
      <c r="L71" s="61"/>
      <c r="M71" s="61"/>
    </row>
    <row r="72" spans="1:13" ht="14.25" customHeight="1" x14ac:dyDescent="0.25">
      <c r="A72" s="60">
        <v>0.125</v>
      </c>
      <c r="B72" s="60">
        <v>8.3333333333333329E-2</v>
      </c>
      <c r="C72" s="62">
        <v>0.16666666666666666</v>
      </c>
      <c r="D72" s="56"/>
      <c r="E72" s="56"/>
      <c r="F72" s="56"/>
      <c r="G72" s="56" t="s">
        <v>1084</v>
      </c>
      <c r="H72" s="56"/>
      <c r="I72" s="56" t="s">
        <v>1270</v>
      </c>
      <c r="J72" s="10" t="s">
        <v>1468</v>
      </c>
      <c r="K72" s="62">
        <v>0.16666666666666666</v>
      </c>
      <c r="L72" s="60">
        <v>0.125</v>
      </c>
      <c r="M72" s="60">
        <v>8.3333333333333329E-2</v>
      </c>
    </row>
    <row r="73" spans="1:13" ht="14.25" customHeight="1" x14ac:dyDescent="0.25">
      <c r="A73" s="61"/>
      <c r="B73" s="61"/>
      <c r="C73" s="63"/>
      <c r="D73" s="56" t="s">
        <v>1271</v>
      </c>
      <c r="E73" s="56" t="s">
        <v>1469</v>
      </c>
      <c r="F73" s="56"/>
      <c r="G73" s="56"/>
      <c r="H73" s="56"/>
      <c r="I73" s="56"/>
      <c r="J73" s="56" t="s">
        <v>1506</v>
      </c>
      <c r="K73" s="63"/>
      <c r="L73" s="61"/>
      <c r="M73" s="61"/>
    </row>
    <row r="74" spans="1:13" ht="9" customHeight="1" x14ac:dyDescent="0.25">
      <c r="A74" s="60">
        <v>0.14583333333333334</v>
      </c>
      <c r="B74" s="60">
        <v>0.10416666666666667</v>
      </c>
      <c r="C74" s="62">
        <v>0.1875</v>
      </c>
      <c r="D74" s="56"/>
      <c r="E74" s="56"/>
      <c r="F74" s="56" t="s">
        <v>1309</v>
      </c>
      <c r="G74" s="56"/>
      <c r="H74" s="56"/>
      <c r="I74" s="56"/>
      <c r="J74" s="56"/>
      <c r="K74" s="62">
        <v>0.1875</v>
      </c>
      <c r="L74" s="60">
        <v>0.14583333333333334</v>
      </c>
      <c r="M74" s="60">
        <v>0.10416666666666667</v>
      </c>
    </row>
    <row r="75" spans="1:13" ht="11.25" customHeight="1" x14ac:dyDescent="0.25">
      <c r="A75" s="61"/>
      <c r="B75" s="61"/>
      <c r="C75" s="63"/>
      <c r="D75" s="56"/>
      <c r="E75" s="10" t="s">
        <v>1507</v>
      </c>
      <c r="F75" s="56"/>
      <c r="G75" s="56"/>
      <c r="H75" s="56"/>
      <c r="I75" s="56"/>
      <c r="J75" s="56" t="s">
        <v>1085</v>
      </c>
      <c r="K75" s="63"/>
      <c r="L75" s="61"/>
      <c r="M75" s="61"/>
    </row>
    <row r="76" spans="1:13" x14ac:dyDescent="0.25">
      <c r="A76" s="61"/>
      <c r="B76" s="61"/>
      <c r="C76" s="63"/>
      <c r="D76" s="56"/>
      <c r="E76" s="56" t="s">
        <v>1086</v>
      </c>
      <c r="F76" s="56"/>
      <c r="G76" s="56"/>
      <c r="H76" s="56"/>
      <c r="I76" s="56"/>
      <c r="J76" s="56"/>
      <c r="K76" s="63"/>
      <c r="L76" s="61"/>
      <c r="M76" s="61"/>
    </row>
    <row r="77" spans="1:13" ht="3" customHeight="1" x14ac:dyDescent="0.25">
      <c r="A77" s="60">
        <v>0.16666666666666666</v>
      </c>
      <c r="B77" s="60">
        <v>0.125</v>
      </c>
      <c r="C77" s="62">
        <v>0.20833333333333334</v>
      </c>
      <c r="D77" s="56"/>
      <c r="E77" s="56"/>
      <c r="F77" s="56"/>
      <c r="G77" s="56" t="s">
        <v>1087</v>
      </c>
      <c r="H77" s="56"/>
      <c r="I77" s="56"/>
      <c r="J77" s="56" t="s">
        <v>1310</v>
      </c>
      <c r="K77" s="62">
        <v>0.20833333333333334</v>
      </c>
      <c r="L77" s="60">
        <v>0.16666666666666666</v>
      </c>
      <c r="M77" s="60">
        <v>0.125</v>
      </c>
    </row>
    <row r="78" spans="1:13" x14ac:dyDescent="0.25">
      <c r="A78" s="61"/>
      <c r="B78" s="61"/>
      <c r="C78" s="63"/>
      <c r="D78" s="56"/>
      <c r="E78" s="56" t="s">
        <v>1203</v>
      </c>
      <c r="F78" s="56"/>
      <c r="G78" s="56"/>
      <c r="H78" s="56"/>
      <c r="I78" s="56"/>
      <c r="J78" s="56"/>
      <c r="K78" s="63"/>
      <c r="L78" s="61"/>
      <c r="M78" s="61"/>
    </row>
    <row r="79" spans="1:13" x14ac:dyDescent="0.25">
      <c r="A79" s="60">
        <v>0.1875</v>
      </c>
      <c r="B79" s="60">
        <v>0.14583333333333334</v>
      </c>
      <c r="C79" s="62">
        <v>0.22916666666666666</v>
      </c>
      <c r="D79" s="56"/>
      <c r="E79" s="56"/>
      <c r="F79" s="56" t="s">
        <v>1311</v>
      </c>
      <c r="G79" s="56"/>
      <c r="H79" s="56"/>
      <c r="I79" s="56"/>
      <c r="J79" s="56"/>
      <c r="K79" s="62">
        <v>0.22916666666666666</v>
      </c>
      <c r="L79" s="60">
        <v>0.1875</v>
      </c>
      <c r="M79" s="60">
        <v>0.14583333333333334</v>
      </c>
    </row>
    <row r="80" spans="1:13" ht="26.25" customHeight="1" x14ac:dyDescent="0.25">
      <c r="A80" s="61"/>
      <c r="B80" s="61"/>
      <c r="C80" s="63"/>
      <c r="D80" s="56"/>
      <c r="E80" s="56"/>
      <c r="F80" s="56"/>
      <c r="G80" s="56"/>
      <c r="H80" s="56" t="s">
        <v>1470</v>
      </c>
      <c r="I80" s="10" t="s">
        <v>1088</v>
      </c>
      <c r="J80" s="56"/>
      <c r="K80" s="63"/>
      <c r="L80" s="61"/>
      <c r="M80" s="61"/>
    </row>
    <row r="81" spans="1:13" x14ac:dyDescent="0.25">
      <c r="E81" s="56"/>
      <c r="F81" s="56"/>
      <c r="G81" s="4"/>
      <c r="H81" s="56"/>
    </row>
    <row r="83" spans="1:13" s="39" customFormat="1" x14ac:dyDescent="0.25">
      <c r="A83" s="54"/>
      <c r="B83" s="54"/>
      <c r="C83" s="54"/>
      <c r="D83" s="54"/>
      <c r="E83" s="54"/>
      <c r="F83" s="54"/>
      <c r="G83" s="54"/>
      <c r="H83" s="54"/>
      <c r="I83" s="54"/>
      <c r="J83" s="54"/>
      <c r="K83" s="54"/>
      <c r="L83" s="54"/>
      <c r="M83" s="54"/>
    </row>
    <row r="85" spans="1:13" ht="22.5" x14ac:dyDescent="0.25">
      <c r="A85" s="11"/>
      <c r="B85" s="11"/>
      <c r="C85" s="11"/>
      <c r="D85" s="12" t="s">
        <v>797</v>
      </c>
      <c r="E85" s="12" t="s">
        <v>797</v>
      </c>
      <c r="F85" s="12" t="s">
        <v>797</v>
      </c>
      <c r="G85" s="12" t="s">
        <v>797</v>
      </c>
      <c r="H85" s="12" t="s">
        <v>797</v>
      </c>
      <c r="I85" s="12" t="s">
        <v>797</v>
      </c>
      <c r="J85" s="12" t="s">
        <v>797</v>
      </c>
    </row>
    <row r="86" spans="1:13" x14ac:dyDescent="0.25">
      <c r="A86" s="11"/>
      <c r="B86" s="11"/>
      <c r="C86" s="11"/>
      <c r="D86" s="13">
        <v>44410</v>
      </c>
      <c r="E86" s="13">
        <v>44411</v>
      </c>
      <c r="F86" s="13">
        <v>44412</v>
      </c>
      <c r="G86" s="13">
        <v>44413</v>
      </c>
      <c r="H86" s="13">
        <v>44414</v>
      </c>
      <c r="I86" s="13">
        <v>44415</v>
      </c>
      <c r="J86" s="13">
        <v>44416</v>
      </c>
    </row>
    <row r="87" spans="1:13" x14ac:dyDescent="0.25">
      <c r="A87" s="14" t="s">
        <v>799</v>
      </c>
      <c r="B87" s="14" t="s">
        <v>800</v>
      </c>
      <c r="C87" s="14" t="s">
        <v>798</v>
      </c>
      <c r="D87" s="12" t="s">
        <v>801</v>
      </c>
      <c r="E87" s="12" t="s">
        <v>802</v>
      </c>
      <c r="F87" s="12" t="s">
        <v>803</v>
      </c>
      <c r="G87" s="12" t="s">
        <v>804</v>
      </c>
      <c r="H87" s="12" t="s">
        <v>805</v>
      </c>
      <c r="I87" s="12" t="s">
        <v>806</v>
      </c>
      <c r="J87" s="12" t="s">
        <v>807</v>
      </c>
      <c r="K87" s="42" t="s">
        <v>798</v>
      </c>
      <c r="L87" s="42" t="s">
        <v>799</v>
      </c>
      <c r="M87" s="42" t="s">
        <v>800</v>
      </c>
    </row>
    <row r="88" spans="1:13" ht="24.75" customHeight="1" x14ac:dyDescent="0.25">
      <c r="A88" s="16">
        <v>0.20833333333333334</v>
      </c>
      <c r="B88" s="16">
        <v>0.16666666666666666</v>
      </c>
      <c r="C88" s="15">
        <v>0.25</v>
      </c>
      <c r="D88" s="17" t="s">
        <v>1401</v>
      </c>
      <c r="E88" s="17" t="s">
        <v>1471</v>
      </c>
      <c r="F88" s="45" t="s">
        <v>1530</v>
      </c>
      <c r="G88" s="17" t="s">
        <v>1089</v>
      </c>
      <c r="H88" s="17" t="s">
        <v>1204</v>
      </c>
      <c r="I88" s="17" t="s">
        <v>1272</v>
      </c>
      <c r="J88" s="17" t="s">
        <v>1312</v>
      </c>
      <c r="K88" s="43">
        <v>0.25</v>
      </c>
      <c r="L88" s="44">
        <v>0.20833333333333334</v>
      </c>
      <c r="M88" s="44">
        <v>0.16666666666666666</v>
      </c>
    </row>
    <row r="89" spans="1:13" x14ac:dyDescent="0.25">
      <c r="A89" s="16">
        <v>0.22916666666666666</v>
      </c>
      <c r="B89" s="16">
        <v>0.1875</v>
      </c>
      <c r="C89" s="15">
        <v>0.27083333333333331</v>
      </c>
      <c r="D89" s="56" t="s">
        <v>1472</v>
      </c>
      <c r="E89" s="56" t="s">
        <v>1508</v>
      </c>
      <c r="F89" s="56" t="s">
        <v>1090</v>
      </c>
      <c r="G89" s="56" t="s">
        <v>1091</v>
      </c>
      <c r="H89" s="56" t="s">
        <v>1092</v>
      </c>
      <c r="I89" s="56" t="s">
        <v>1093</v>
      </c>
      <c r="J89" s="56" t="s">
        <v>1094</v>
      </c>
      <c r="K89" s="43">
        <v>0.27083333333333331</v>
      </c>
      <c r="L89" s="44">
        <v>0.22916666666666666</v>
      </c>
      <c r="M89" s="44">
        <v>0.1875</v>
      </c>
    </row>
    <row r="90" spans="1:13" x14ac:dyDescent="0.25">
      <c r="A90" s="16">
        <v>0.25</v>
      </c>
      <c r="B90" s="16">
        <v>0.20833333333333334</v>
      </c>
      <c r="C90" s="15">
        <v>0.29166666666666669</v>
      </c>
      <c r="D90" s="56"/>
      <c r="E90" s="56"/>
      <c r="F90" s="56"/>
      <c r="G90" s="56"/>
      <c r="H90" s="56"/>
      <c r="I90" s="56"/>
      <c r="J90" s="56"/>
      <c r="K90" s="43">
        <v>0.29166666666666669</v>
      </c>
      <c r="L90" s="44">
        <v>0.25</v>
      </c>
      <c r="M90" s="44">
        <v>0.20833333333333334</v>
      </c>
    </row>
    <row r="91" spans="1:13" ht="9.75" customHeight="1" x14ac:dyDescent="0.25">
      <c r="A91" s="16">
        <v>0.27083333333333331</v>
      </c>
      <c r="B91" s="16">
        <v>0.22916666666666666</v>
      </c>
      <c r="C91" s="15">
        <v>0.3125</v>
      </c>
      <c r="D91" s="53" t="s">
        <v>1062</v>
      </c>
      <c r="E91" s="53" t="s">
        <v>1062</v>
      </c>
      <c r="F91" s="53" t="s">
        <v>1062</v>
      </c>
      <c r="G91" s="53" t="s">
        <v>1062</v>
      </c>
      <c r="H91" s="53" t="s">
        <v>1062</v>
      </c>
      <c r="I91" s="53" t="s">
        <v>1062</v>
      </c>
      <c r="J91" s="53" t="s">
        <v>1062</v>
      </c>
      <c r="K91" s="43">
        <v>0.3125</v>
      </c>
      <c r="L91" s="44">
        <v>0.27083333333333331</v>
      </c>
      <c r="M91" s="44">
        <v>0.22916666666666666</v>
      </c>
    </row>
    <row r="92" spans="1:13" ht="9.75" customHeight="1" x14ac:dyDescent="0.25">
      <c r="A92" s="16">
        <v>0.29166666666666669</v>
      </c>
      <c r="B92" s="16">
        <v>0.25</v>
      </c>
      <c r="C92" s="15">
        <v>0.33333333333333331</v>
      </c>
      <c r="D92" s="53" t="s">
        <v>1062</v>
      </c>
      <c r="E92" s="53" t="s">
        <v>1062</v>
      </c>
      <c r="F92" s="53" t="s">
        <v>1062</v>
      </c>
      <c r="G92" s="53" t="s">
        <v>1062</v>
      </c>
      <c r="H92" s="53" t="s">
        <v>1062</v>
      </c>
      <c r="I92" s="53" t="s">
        <v>1062</v>
      </c>
      <c r="J92" s="53" t="s">
        <v>1062</v>
      </c>
      <c r="K92" s="43">
        <v>0.33333333333333331</v>
      </c>
      <c r="L92" s="44">
        <v>0.29166666666666669</v>
      </c>
      <c r="M92" s="44">
        <v>0.25</v>
      </c>
    </row>
    <row r="93" spans="1:13" ht="9.75" customHeight="1" x14ac:dyDescent="0.25">
      <c r="A93" s="16">
        <v>0.3125</v>
      </c>
      <c r="B93" s="16">
        <v>0.27083333333333331</v>
      </c>
      <c r="C93" s="15">
        <v>0.35416666666666669</v>
      </c>
      <c r="D93" s="53" t="s">
        <v>1062</v>
      </c>
      <c r="E93" s="53" t="s">
        <v>1062</v>
      </c>
      <c r="F93" s="53" t="s">
        <v>1062</v>
      </c>
      <c r="G93" s="53" t="s">
        <v>1062</v>
      </c>
      <c r="H93" s="53" t="s">
        <v>1062</v>
      </c>
      <c r="I93" s="53" t="s">
        <v>1062</v>
      </c>
      <c r="J93" s="53" t="s">
        <v>1062</v>
      </c>
      <c r="K93" s="43">
        <v>0.35416666666666669</v>
      </c>
      <c r="L93" s="44">
        <v>0.3125</v>
      </c>
      <c r="M93" s="44">
        <v>0.27083333333333331</v>
      </c>
    </row>
    <row r="94" spans="1:13" ht="9.75" customHeight="1" x14ac:dyDescent="0.25">
      <c r="A94" s="16">
        <v>0.33333333333333331</v>
      </c>
      <c r="B94" s="16">
        <v>0.29166666666666669</v>
      </c>
      <c r="C94" s="15">
        <v>0.375</v>
      </c>
      <c r="D94" s="53" t="s">
        <v>1062</v>
      </c>
      <c r="E94" s="53" t="s">
        <v>1062</v>
      </c>
      <c r="F94" s="53" t="s">
        <v>1062</v>
      </c>
      <c r="G94" s="53" t="s">
        <v>1062</v>
      </c>
      <c r="H94" s="53" t="s">
        <v>1062</v>
      </c>
      <c r="I94" s="53" t="s">
        <v>1062</v>
      </c>
      <c r="J94" s="53" t="s">
        <v>1062</v>
      </c>
      <c r="K94" s="43">
        <v>0.375</v>
      </c>
      <c r="L94" s="44">
        <v>0.33333333333333331</v>
      </c>
      <c r="M94" s="44">
        <v>0.29166666666666669</v>
      </c>
    </row>
    <row r="95" spans="1:13" ht="9.75" customHeight="1" x14ac:dyDescent="0.25">
      <c r="A95" s="16">
        <v>0.35416666666666669</v>
      </c>
      <c r="B95" s="16">
        <v>0.3125</v>
      </c>
      <c r="C95" s="15">
        <v>0.39583333333333331</v>
      </c>
      <c r="D95" s="53" t="s">
        <v>1062</v>
      </c>
      <c r="E95" s="53" t="s">
        <v>1062</v>
      </c>
      <c r="F95" s="53" t="s">
        <v>1062</v>
      </c>
      <c r="G95" s="53" t="s">
        <v>1062</v>
      </c>
      <c r="H95" s="53" t="s">
        <v>1062</v>
      </c>
      <c r="I95" s="53" t="s">
        <v>1062</v>
      </c>
      <c r="J95" s="53" t="s">
        <v>1062</v>
      </c>
      <c r="K95" s="43">
        <v>0.39583333333333331</v>
      </c>
      <c r="L95" s="44">
        <v>0.35416666666666669</v>
      </c>
      <c r="M95" s="44">
        <v>0.3125</v>
      </c>
    </row>
    <row r="96" spans="1:13" ht="9.75" customHeight="1" x14ac:dyDescent="0.25">
      <c r="A96" s="16">
        <v>0.375</v>
      </c>
      <c r="B96" s="16">
        <v>0.33333333333333331</v>
      </c>
      <c r="C96" s="15">
        <v>0.41666666666666669</v>
      </c>
      <c r="D96" s="53" t="s">
        <v>1062</v>
      </c>
      <c r="E96" s="53" t="s">
        <v>1062</v>
      </c>
      <c r="F96" s="53" t="s">
        <v>1062</v>
      </c>
      <c r="G96" s="53" t="s">
        <v>1062</v>
      </c>
      <c r="H96" s="53" t="s">
        <v>1062</v>
      </c>
      <c r="I96" s="53" t="s">
        <v>1062</v>
      </c>
      <c r="J96" s="53" t="s">
        <v>1062</v>
      </c>
      <c r="K96" s="43">
        <v>0.41666666666666669</v>
      </c>
      <c r="L96" s="44">
        <v>0.375</v>
      </c>
      <c r="M96" s="44">
        <v>0.33333333333333331</v>
      </c>
    </row>
    <row r="97" spans="1:13" ht="9.75" customHeight="1" x14ac:dyDescent="0.25">
      <c r="A97" s="16">
        <v>0.39583333333333331</v>
      </c>
      <c r="B97" s="16">
        <v>0.35416666666666669</v>
      </c>
      <c r="C97" s="15">
        <v>0.4375</v>
      </c>
      <c r="D97" s="53" t="s">
        <v>1062</v>
      </c>
      <c r="E97" s="53" t="s">
        <v>1062</v>
      </c>
      <c r="F97" s="53" t="s">
        <v>1062</v>
      </c>
      <c r="G97" s="53" t="s">
        <v>1062</v>
      </c>
      <c r="H97" s="53" t="s">
        <v>1062</v>
      </c>
      <c r="I97" s="53" t="s">
        <v>1062</v>
      </c>
      <c r="J97" s="53" t="s">
        <v>1062</v>
      </c>
      <c r="K97" s="43">
        <v>0.4375</v>
      </c>
      <c r="L97" s="44">
        <v>0.39583333333333331</v>
      </c>
      <c r="M97" s="44">
        <v>0.35416666666666669</v>
      </c>
    </row>
    <row r="98" spans="1:13" x14ac:dyDescent="0.25">
      <c r="A98" s="16">
        <v>0.41666666666666669</v>
      </c>
      <c r="B98" s="16">
        <v>0.375</v>
      </c>
      <c r="C98" s="15">
        <v>0.45833333333333331</v>
      </c>
      <c r="D98" s="56" t="s">
        <v>1473</v>
      </c>
      <c r="E98" s="56" t="s">
        <v>1509</v>
      </c>
      <c r="F98" s="56" t="s">
        <v>1095</v>
      </c>
      <c r="G98" s="56" t="s">
        <v>1096</v>
      </c>
      <c r="H98" s="56" t="s">
        <v>1097</v>
      </c>
      <c r="I98" s="56" t="s">
        <v>1098</v>
      </c>
      <c r="J98" s="56" t="s">
        <v>1099</v>
      </c>
      <c r="K98" s="43">
        <v>0.45833333333333331</v>
      </c>
      <c r="L98" s="44">
        <v>0.41666666666666669</v>
      </c>
      <c r="M98" s="44">
        <v>0.375</v>
      </c>
    </row>
    <row r="99" spans="1:13" x14ac:dyDescent="0.25">
      <c r="A99" s="16">
        <v>0.4375</v>
      </c>
      <c r="B99" s="16">
        <v>0.39583333333333331</v>
      </c>
      <c r="C99" s="15">
        <v>0.47916666666666669</v>
      </c>
      <c r="D99" s="56"/>
      <c r="E99" s="56"/>
      <c r="F99" s="56"/>
      <c r="G99" s="56"/>
      <c r="H99" s="56"/>
      <c r="I99" s="56"/>
      <c r="J99" s="56"/>
      <c r="K99" s="43">
        <v>0.47916666666666669</v>
      </c>
      <c r="L99" s="44">
        <v>0.4375</v>
      </c>
      <c r="M99" s="44">
        <v>0.39583333333333331</v>
      </c>
    </row>
    <row r="100" spans="1:13" ht="17.25" customHeight="1" x14ac:dyDescent="0.25">
      <c r="A100" s="16">
        <v>0.45833333333333331</v>
      </c>
      <c r="B100" s="16">
        <v>0.41666666666666669</v>
      </c>
      <c r="C100" s="15">
        <v>0.5</v>
      </c>
      <c r="D100" s="56" t="s">
        <v>1100</v>
      </c>
      <c r="E100" s="56" t="s">
        <v>1101</v>
      </c>
      <c r="F100" s="56" t="s">
        <v>845</v>
      </c>
      <c r="G100" s="56" t="s">
        <v>846</v>
      </c>
      <c r="H100" s="56" t="s">
        <v>1205</v>
      </c>
      <c r="I100" s="56" t="s">
        <v>1102</v>
      </c>
      <c r="J100" s="17" t="s">
        <v>1313</v>
      </c>
      <c r="K100" s="43">
        <v>0.5</v>
      </c>
      <c r="L100" s="44">
        <v>0.45833333333333331</v>
      </c>
      <c r="M100" s="44">
        <v>0.41666666666666669</v>
      </c>
    </row>
    <row r="101" spans="1:13" ht="11.25" customHeight="1" x14ac:dyDescent="0.25">
      <c r="A101" s="60">
        <v>0.47916666666666669</v>
      </c>
      <c r="B101" s="60">
        <v>0.4375</v>
      </c>
      <c r="C101" s="62">
        <v>0.52083333333333337</v>
      </c>
      <c r="D101" s="56"/>
      <c r="E101" s="56"/>
      <c r="F101" s="56"/>
      <c r="G101" s="56"/>
      <c r="H101" s="56"/>
      <c r="I101" s="56"/>
      <c r="J101" s="56" t="s">
        <v>847</v>
      </c>
      <c r="K101" s="62">
        <v>0.52083333333333337</v>
      </c>
      <c r="L101" s="60">
        <v>0.47916666666666669</v>
      </c>
      <c r="M101" s="60">
        <v>0.4375</v>
      </c>
    </row>
    <row r="102" spans="1:13" ht="6.75" customHeight="1" x14ac:dyDescent="0.25">
      <c r="A102" s="61"/>
      <c r="B102" s="61"/>
      <c r="C102" s="63"/>
      <c r="D102" s="56"/>
      <c r="E102" s="56" t="s">
        <v>848</v>
      </c>
      <c r="F102" s="56"/>
      <c r="G102" s="56"/>
      <c r="H102" s="56" t="s">
        <v>849</v>
      </c>
      <c r="I102" s="56"/>
      <c r="J102" s="56"/>
      <c r="K102" s="63"/>
      <c r="L102" s="61"/>
      <c r="M102" s="61"/>
    </row>
    <row r="103" spans="1:13" x14ac:dyDescent="0.25">
      <c r="A103" s="60">
        <v>0.5</v>
      </c>
      <c r="B103" s="60">
        <v>0.45833333333333331</v>
      </c>
      <c r="C103" s="62">
        <v>0.54166666666666663</v>
      </c>
      <c r="D103" s="56" t="s">
        <v>850</v>
      </c>
      <c r="E103" s="56"/>
      <c r="F103" s="56"/>
      <c r="G103" s="56"/>
      <c r="H103" s="56"/>
      <c r="I103" s="56" t="s">
        <v>1206</v>
      </c>
      <c r="J103" s="56"/>
      <c r="K103" s="62">
        <v>0.54166666666666663</v>
      </c>
      <c r="L103" s="60">
        <v>0.5</v>
      </c>
      <c r="M103" s="60">
        <v>0.45833333333333331</v>
      </c>
    </row>
    <row r="104" spans="1:13" ht="3.75" customHeight="1" x14ac:dyDescent="0.25">
      <c r="A104" s="61"/>
      <c r="B104" s="61"/>
      <c r="C104" s="63"/>
      <c r="D104" s="56"/>
      <c r="E104" s="56"/>
      <c r="F104" s="56"/>
      <c r="G104" s="56" t="s">
        <v>1273</v>
      </c>
      <c r="H104" s="56"/>
      <c r="I104" s="56"/>
      <c r="J104" s="56"/>
      <c r="K104" s="63"/>
      <c r="L104" s="61"/>
      <c r="M104" s="61"/>
    </row>
    <row r="105" spans="1:13" ht="9.75" customHeight="1" x14ac:dyDescent="0.25">
      <c r="A105" s="60">
        <v>0.52083333333333337</v>
      </c>
      <c r="B105" s="60">
        <v>0.47916666666666669</v>
      </c>
      <c r="C105" s="62">
        <v>0.5625</v>
      </c>
      <c r="D105" s="56"/>
      <c r="E105" s="56"/>
      <c r="F105" s="56"/>
      <c r="G105" s="56"/>
      <c r="H105" s="56"/>
      <c r="I105" s="56"/>
      <c r="J105" s="56" t="s">
        <v>1314</v>
      </c>
      <c r="K105" s="62">
        <v>0.5625</v>
      </c>
      <c r="L105" s="60">
        <v>0.52083333333333337</v>
      </c>
      <c r="M105" s="60">
        <v>0.47916666666666669</v>
      </c>
    </row>
    <row r="106" spans="1:13" ht="10.5" customHeight="1" x14ac:dyDescent="0.25">
      <c r="A106" s="61"/>
      <c r="B106" s="61"/>
      <c r="C106" s="63"/>
      <c r="D106" s="56"/>
      <c r="E106" s="56" t="s">
        <v>1474</v>
      </c>
      <c r="F106" s="56" t="s">
        <v>1274</v>
      </c>
      <c r="G106" s="56"/>
      <c r="H106" s="56" t="s">
        <v>1207</v>
      </c>
      <c r="I106" s="56"/>
      <c r="J106" s="56"/>
      <c r="K106" s="63"/>
      <c r="L106" s="61"/>
      <c r="M106" s="61"/>
    </row>
    <row r="107" spans="1:13" ht="15.75" customHeight="1" x14ac:dyDescent="0.25">
      <c r="A107" s="60">
        <v>0.54166666666666663</v>
      </c>
      <c r="B107" s="60">
        <v>0.5</v>
      </c>
      <c r="C107" s="62">
        <v>0.58333333333333337</v>
      </c>
      <c r="D107" s="17" t="s">
        <v>1475</v>
      </c>
      <c r="E107" s="56"/>
      <c r="F107" s="56"/>
      <c r="G107" s="56" t="s">
        <v>1354</v>
      </c>
      <c r="H107" s="56"/>
      <c r="I107" s="56" t="s">
        <v>1275</v>
      </c>
      <c r="J107" s="56"/>
      <c r="K107" s="62">
        <v>0.58333333333333337</v>
      </c>
      <c r="L107" s="60">
        <v>0.54166666666666663</v>
      </c>
      <c r="M107" s="60">
        <v>0.5</v>
      </c>
    </row>
    <row r="108" spans="1:13" ht="8.25" customHeight="1" x14ac:dyDescent="0.25">
      <c r="A108" s="61"/>
      <c r="B108" s="61"/>
      <c r="C108" s="63"/>
      <c r="D108" s="56" t="s">
        <v>1510</v>
      </c>
      <c r="E108" s="56"/>
      <c r="F108" s="56"/>
      <c r="G108" s="56"/>
      <c r="H108" s="56"/>
      <c r="I108" s="56"/>
      <c r="J108" s="56"/>
      <c r="K108" s="63"/>
      <c r="L108" s="61"/>
      <c r="M108" s="61"/>
    </row>
    <row r="109" spans="1:13" ht="9" customHeight="1" x14ac:dyDescent="0.25">
      <c r="A109" s="60">
        <v>0.5625</v>
      </c>
      <c r="B109" s="60">
        <v>0.52083333333333337</v>
      </c>
      <c r="C109" s="62">
        <v>0.60416666666666663</v>
      </c>
      <c r="D109" s="56"/>
      <c r="E109" s="56"/>
      <c r="F109" s="56"/>
      <c r="G109" s="56"/>
      <c r="H109" s="56"/>
      <c r="I109" s="56"/>
      <c r="J109" s="56"/>
      <c r="K109" s="62">
        <v>0.60416666666666663</v>
      </c>
      <c r="L109" s="60">
        <v>0.5625</v>
      </c>
      <c r="M109" s="60">
        <v>0.52083333333333337</v>
      </c>
    </row>
    <row r="110" spans="1:13" ht="13.5" customHeight="1" x14ac:dyDescent="0.25">
      <c r="A110" s="61"/>
      <c r="B110" s="61"/>
      <c r="C110" s="63"/>
      <c r="D110" s="17" t="s">
        <v>1103</v>
      </c>
      <c r="E110" s="56" t="s">
        <v>1315</v>
      </c>
      <c r="F110" s="56" t="s">
        <v>1355</v>
      </c>
      <c r="G110" s="56"/>
      <c r="H110" s="56" t="s">
        <v>1208</v>
      </c>
      <c r="I110" s="56"/>
      <c r="J110" s="56"/>
      <c r="K110" s="63"/>
      <c r="L110" s="61"/>
      <c r="M110" s="61"/>
    </row>
    <row r="111" spans="1:13" x14ac:dyDescent="0.25">
      <c r="A111" s="60">
        <v>0.58333333333333337</v>
      </c>
      <c r="B111" s="60">
        <v>0.54166666666666663</v>
      </c>
      <c r="C111" s="62">
        <v>0.625</v>
      </c>
      <c r="D111" s="56" t="s">
        <v>1316</v>
      </c>
      <c r="E111" s="56"/>
      <c r="F111" s="56"/>
      <c r="G111" s="56" t="s">
        <v>1356</v>
      </c>
      <c r="H111" s="56"/>
      <c r="I111" s="56" t="s">
        <v>1317</v>
      </c>
      <c r="J111" s="56"/>
      <c r="K111" s="62">
        <v>0.625</v>
      </c>
      <c r="L111" s="60">
        <v>0.58333333333333337</v>
      </c>
      <c r="M111" s="60">
        <v>0.54166666666666663</v>
      </c>
    </row>
    <row r="112" spans="1:13" ht="6" customHeight="1" x14ac:dyDescent="0.25">
      <c r="A112" s="61"/>
      <c r="B112" s="61"/>
      <c r="C112" s="63"/>
      <c r="D112" s="56"/>
      <c r="E112" s="56"/>
      <c r="F112" s="56"/>
      <c r="G112" s="56"/>
      <c r="H112" s="56"/>
      <c r="I112" s="56"/>
      <c r="J112" s="56" t="s">
        <v>851</v>
      </c>
      <c r="K112" s="63"/>
      <c r="L112" s="61"/>
      <c r="M112" s="61"/>
    </row>
    <row r="113" spans="1:13" x14ac:dyDescent="0.25">
      <c r="A113" s="60">
        <v>0.60416666666666663</v>
      </c>
      <c r="B113" s="60">
        <v>0.5625</v>
      </c>
      <c r="C113" s="62">
        <v>0.64583333333333337</v>
      </c>
      <c r="D113" s="56"/>
      <c r="E113" s="56"/>
      <c r="F113" s="56"/>
      <c r="G113" s="56"/>
      <c r="H113" s="56"/>
      <c r="I113" s="56"/>
      <c r="J113" s="56"/>
      <c r="K113" s="62">
        <v>0.64583333333333337</v>
      </c>
      <c r="L113" s="60">
        <v>0.60416666666666663</v>
      </c>
      <c r="M113" s="60">
        <v>0.5625</v>
      </c>
    </row>
    <row r="114" spans="1:13" ht="10.5" customHeight="1" x14ac:dyDescent="0.25">
      <c r="A114" s="61"/>
      <c r="B114" s="61"/>
      <c r="C114" s="63"/>
      <c r="D114" s="56"/>
      <c r="E114" s="56"/>
      <c r="F114" s="56"/>
      <c r="G114" s="56"/>
      <c r="H114" s="56" t="s">
        <v>852</v>
      </c>
      <c r="I114" s="56"/>
      <c r="J114" s="56"/>
      <c r="K114" s="63"/>
      <c r="L114" s="61"/>
      <c r="M114" s="61"/>
    </row>
    <row r="115" spans="1:13" x14ac:dyDescent="0.25">
      <c r="A115" s="60">
        <v>0.625</v>
      </c>
      <c r="B115" s="60">
        <v>0.58333333333333337</v>
      </c>
      <c r="C115" s="62">
        <v>0.66666666666666663</v>
      </c>
      <c r="D115" s="56" t="s">
        <v>853</v>
      </c>
      <c r="E115" s="56"/>
      <c r="F115" s="56" t="s">
        <v>854</v>
      </c>
      <c r="G115" s="56"/>
      <c r="H115" s="56"/>
      <c r="I115" s="56" t="s">
        <v>855</v>
      </c>
      <c r="J115" s="56"/>
      <c r="K115" s="62">
        <v>0.66666666666666663</v>
      </c>
      <c r="L115" s="60">
        <v>0.625</v>
      </c>
      <c r="M115" s="60">
        <v>0.58333333333333337</v>
      </c>
    </row>
    <row r="116" spans="1:13" ht="3.75" customHeight="1" x14ac:dyDescent="0.25">
      <c r="A116" s="61"/>
      <c r="B116" s="61"/>
      <c r="C116" s="63"/>
      <c r="D116" s="56"/>
      <c r="E116" s="56" t="s">
        <v>856</v>
      </c>
      <c r="F116" s="56"/>
      <c r="G116" s="56" t="s">
        <v>857</v>
      </c>
      <c r="H116" s="56"/>
      <c r="I116" s="56"/>
      <c r="J116" s="56"/>
      <c r="K116" s="63"/>
      <c r="L116" s="61"/>
      <c r="M116" s="61"/>
    </row>
    <row r="117" spans="1:13" x14ac:dyDescent="0.25">
      <c r="A117" s="16">
        <v>0.64583333333333337</v>
      </c>
      <c r="B117" s="16">
        <v>0.60416666666666663</v>
      </c>
      <c r="C117" s="15">
        <v>0.6875</v>
      </c>
      <c r="D117" s="56"/>
      <c r="E117" s="56"/>
      <c r="F117" s="56"/>
      <c r="G117" s="56"/>
      <c r="H117" s="56"/>
      <c r="I117" s="56"/>
      <c r="J117" s="56"/>
      <c r="K117" s="43">
        <v>0.6875</v>
      </c>
      <c r="L117" s="44">
        <v>0.64583333333333337</v>
      </c>
      <c r="M117" s="44">
        <v>0.60416666666666663</v>
      </c>
    </row>
    <row r="118" spans="1:13" x14ac:dyDescent="0.25">
      <c r="A118" s="16">
        <v>0.66666666666666663</v>
      </c>
      <c r="B118" s="16">
        <v>0.625</v>
      </c>
      <c r="C118" s="15">
        <v>0.70833333333333337</v>
      </c>
      <c r="D118" s="56"/>
      <c r="E118" s="56"/>
      <c r="F118" s="56"/>
      <c r="G118" s="56"/>
      <c r="H118" s="56"/>
      <c r="I118" s="56"/>
      <c r="J118" s="56"/>
      <c r="K118" s="43">
        <v>0.70833333333333337</v>
      </c>
      <c r="L118" s="44">
        <v>0.66666666666666663</v>
      </c>
      <c r="M118" s="44">
        <v>0.625</v>
      </c>
    </row>
    <row r="119" spans="1:13" x14ac:dyDescent="0.25">
      <c r="A119" s="16">
        <v>0.6875</v>
      </c>
      <c r="B119" s="16">
        <v>0.64583333333333337</v>
      </c>
      <c r="C119" s="15">
        <v>0.72916666666666663</v>
      </c>
      <c r="D119" s="56"/>
      <c r="E119" s="56"/>
      <c r="F119" s="56"/>
      <c r="G119" s="56"/>
      <c r="H119" s="56"/>
      <c r="I119" s="56"/>
      <c r="J119" s="56" t="s">
        <v>858</v>
      </c>
      <c r="K119" s="43">
        <v>0.72916666666666663</v>
      </c>
      <c r="L119" s="44">
        <v>0.6875</v>
      </c>
      <c r="M119" s="44">
        <v>0.64583333333333337</v>
      </c>
    </row>
    <row r="120" spans="1:13" x14ac:dyDescent="0.25">
      <c r="A120" s="60">
        <v>0.70833333333333337</v>
      </c>
      <c r="B120" s="60">
        <v>0.66666666666666663</v>
      </c>
      <c r="C120" s="62">
        <v>0.75</v>
      </c>
      <c r="D120" s="56" t="s">
        <v>1476</v>
      </c>
      <c r="E120" s="56" t="s">
        <v>1104</v>
      </c>
      <c r="F120" s="56" t="s">
        <v>859</v>
      </c>
      <c r="G120" s="56" t="s">
        <v>1402</v>
      </c>
      <c r="H120" s="56" t="s">
        <v>860</v>
      </c>
      <c r="I120" s="56"/>
      <c r="J120" s="56"/>
      <c r="K120" s="62">
        <v>0.75</v>
      </c>
      <c r="L120" s="60">
        <v>0.70833333333333337</v>
      </c>
      <c r="M120" s="60">
        <v>0.66666666666666663</v>
      </c>
    </row>
    <row r="121" spans="1:13" ht="8.25" customHeight="1" x14ac:dyDescent="0.25">
      <c r="A121" s="61"/>
      <c r="B121" s="61"/>
      <c r="C121" s="63"/>
      <c r="D121" s="56"/>
      <c r="E121" s="56"/>
      <c r="F121" s="56"/>
      <c r="G121" s="56"/>
      <c r="H121" s="56"/>
      <c r="I121" s="56" t="s">
        <v>861</v>
      </c>
      <c r="J121" s="56"/>
      <c r="K121" s="63"/>
      <c r="L121" s="61"/>
      <c r="M121" s="61"/>
    </row>
    <row r="122" spans="1:13" x14ac:dyDescent="0.25">
      <c r="A122" s="16">
        <v>0.72916666666666663</v>
      </c>
      <c r="B122" s="16">
        <v>0.6875</v>
      </c>
      <c r="C122" s="15">
        <v>0.77083333333333337</v>
      </c>
      <c r="D122" s="56"/>
      <c r="E122" s="56"/>
      <c r="F122" s="56"/>
      <c r="G122" s="56"/>
      <c r="H122" s="56"/>
      <c r="I122" s="56"/>
      <c r="J122" s="56"/>
      <c r="K122" s="43">
        <v>0.77083333333333337</v>
      </c>
      <c r="L122" s="44">
        <v>0.72916666666666663</v>
      </c>
      <c r="M122" s="44">
        <v>0.6875</v>
      </c>
    </row>
    <row r="123" spans="1:13" x14ac:dyDescent="0.25">
      <c r="A123" s="60">
        <v>0.75</v>
      </c>
      <c r="B123" s="60">
        <v>0.70833333333333337</v>
      </c>
      <c r="C123" s="62">
        <v>0.79166666666666663</v>
      </c>
      <c r="D123" s="56" t="s">
        <v>862</v>
      </c>
      <c r="E123" s="56" t="s">
        <v>863</v>
      </c>
      <c r="F123" s="56"/>
      <c r="G123" s="56"/>
      <c r="H123" s="56"/>
      <c r="I123" s="56"/>
      <c r="J123" s="56"/>
      <c r="K123" s="62">
        <v>0.79166666666666663</v>
      </c>
      <c r="L123" s="60">
        <v>0.75</v>
      </c>
      <c r="M123" s="60">
        <v>0.70833333333333337</v>
      </c>
    </row>
    <row r="124" spans="1:13" ht="12" customHeight="1" x14ac:dyDescent="0.25">
      <c r="A124" s="61"/>
      <c r="B124" s="61"/>
      <c r="C124" s="63"/>
      <c r="D124" s="56"/>
      <c r="E124" s="56"/>
      <c r="F124" s="56"/>
      <c r="G124" s="56"/>
      <c r="H124" s="56"/>
      <c r="I124" s="56" t="s">
        <v>1357</v>
      </c>
      <c r="J124" s="56"/>
      <c r="K124" s="63"/>
      <c r="L124" s="61"/>
      <c r="M124" s="61"/>
    </row>
    <row r="125" spans="1:13" x14ac:dyDescent="0.25">
      <c r="A125" s="60">
        <v>0.77083333333333337</v>
      </c>
      <c r="B125" s="60">
        <v>0.72916666666666663</v>
      </c>
      <c r="C125" s="62">
        <v>0.8125</v>
      </c>
      <c r="D125" s="56"/>
      <c r="E125" s="56"/>
      <c r="F125" s="56"/>
      <c r="G125" s="56"/>
      <c r="H125" s="56"/>
      <c r="I125" s="56"/>
      <c r="J125" s="56"/>
      <c r="K125" s="62">
        <v>0.8125</v>
      </c>
      <c r="L125" s="60">
        <v>0.77083333333333337</v>
      </c>
      <c r="M125" s="60">
        <v>0.72916666666666663</v>
      </c>
    </row>
    <row r="126" spans="1:13" ht="18" customHeight="1" x14ac:dyDescent="0.25">
      <c r="A126" s="61"/>
      <c r="B126" s="61"/>
      <c r="C126" s="63"/>
      <c r="D126" s="56"/>
      <c r="E126" s="56"/>
      <c r="F126" s="56"/>
      <c r="G126" s="56"/>
      <c r="H126" s="56"/>
      <c r="I126" s="56"/>
      <c r="J126" s="17" t="s">
        <v>1358</v>
      </c>
      <c r="K126" s="63"/>
      <c r="L126" s="61"/>
      <c r="M126" s="61"/>
    </row>
    <row r="127" spans="1:13" x14ac:dyDescent="0.25">
      <c r="A127" s="60">
        <v>0.79166666666666663</v>
      </c>
      <c r="B127" s="60">
        <v>0.75</v>
      </c>
      <c r="C127" s="62">
        <v>0.83333333333333337</v>
      </c>
      <c r="D127" s="56" t="s">
        <v>1318</v>
      </c>
      <c r="E127" s="56" t="s">
        <v>1105</v>
      </c>
      <c r="F127" s="56" t="s">
        <v>864</v>
      </c>
      <c r="G127" s="56" t="s">
        <v>865</v>
      </c>
      <c r="H127" s="56"/>
      <c r="I127" s="56"/>
      <c r="J127" s="56" t="s">
        <v>866</v>
      </c>
      <c r="K127" s="62">
        <v>0.83333333333333337</v>
      </c>
      <c r="L127" s="60">
        <v>0.79166666666666663</v>
      </c>
      <c r="M127" s="60">
        <v>0.75</v>
      </c>
    </row>
    <row r="128" spans="1:13" x14ac:dyDescent="0.25">
      <c r="A128" s="61"/>
      <c r="B128" s="61"/>
      <c r="C128" s="63"/>
      <c r="D128" s="56"/>
      <c r="E128" s="56"/>
      <c r="F128" s="56"/>
      <c r="G128" s="56"/>
      <c r="H128" s="56" t="s">
        <v>1359</v>
      </c>
      <c r="I128" s="56" t="s">
        <v>1319</v>
      </c>
      <c r="J128" s="56"/>
      <c r="K128" s="63"/>
      <c r="L128" s="61"/>
      <c r="M128" s="61"/>
    </row>
    <row r="129" spans="1:13" x14ac:dyDescent="0.25">
      <c r="A129" s="16">
        <v>0.8125</v>
      </c>
      <c r="B129" s="16">
        <v>0.77083333333333337</v>
      </c>
      <c r="C129" s="15">
        <v>0.85416666666666663</v>
      </c>
      <c r="D129" s="56"/>
      <c r="E129" s="56"/>
      <c r="F129" s="56"/>
      <c r="G129" s="56"/>
      <c r="H129" s="56"/>
      <c r="I129" s="56"/>
      <c r="J129" s="56"/>
      <c r="K129" s="43">
        <v>0.85416666666666663</v>
      </c>
      <c r="L129" s="44">
        <v>0.8125</v>
      </c>
      <c r="M129" s="44">
        <v>0.77083333333333337</v>
      </c>
    </row>
    <row r="130" spans="1:13" x14ac:dyDescent="0.25">
      <c r="A130" s="16">
        <v>0.83333333333333337</v>
      </c>
      <c r="B130" s="16">
        <v>0.79166666666666663</v>
      </c>
      <c r="C130" s="15">
        <v>0.875</v>
      </c>
      <c r="D130" s="56" t="s">
        <v>1477</v>
      </c>
      <c r="E130" s="56" t="s">
        <v>1360</v>
      </c>
      <c r="F130" s="56" t="s">
        <v>1276</v>
      </c>
      <c r="G130" s="56" t="s">
        <v>867</v>
      </c>
      <c r="H130" s="56" t="s">
        <v>1106</v>
      </c>
      <c r="I130" s="56"/>
      <c r="J130" s="56" t="s">
        <v>1361</v>
      </c>
      <c r="K130" s="43">
        <v>0.875</v>
      </c>
      <c r="L130" s="44">
        <v>0.83333333333333337</v>
      </c>
      <c r="M130" s="44">
        <v>0.79166666666666663</v>
      </c>
    </row>
    <row r="131" spans="1:13" x14ac:dyDescent="0.25">
      <c r="A131" s="16">
        <v>0.85416666666666663</v>
      </c>
      <c r="B131" s="16">
        <v>0.8125</v>
      </c>
      <c r="C131" s="15">
        <v>0.89583333333333337</v>
      </c>
      <c r="D131" s="56"/>
      <c r="E131" s="56"/>
      <c r="F131" s="56"/>
      <c r="G131" s="56"/>
      <c r="H131" s="56"/>
      <c r="I131" s="56"/>
      <c r="J131" s="56"/>
      <c r="K131" s="43">
        <v>0.89583333333333337</v>
      </c>
      <c r="L131" s="44">
        <v>0.85416666666666663</v>
      </c>
      <c r="M131" s="44">
        <v>0.8125</v>
      </c>
    </row>
    <row r="132" spans="1:13" x14ac:dyDescent="0.25">
      <c r="A132" s="16">
        <v>0.875</v>
      </c>
      <c r="B132" s="16">
        <v>0.83333333333333337</v>
      </c>
      <c r="C132" s="15">
        <v>0.91666666666666663</v>
      </c>
      <c r="D132" s="56" t="s">
        <v>1320</v>
      </c>
      <c r="E132" s="56" t="s">
        <v>830</v>
      </c>
      <c r="F132" s="56" t="s">
        <v>1362</v>
      </c>
      <c r="G132" s="56" t="s">
        <v>1209</v>
      </c>
      <c r="H132" s="56" t="s">
        <v>868</v>
      </c>
      <c r="I132" s="56" t="s">
        <v>869</v>
      </c>
      <c r="J132" s="56" t="s">
        <v>870</v>
      </c>
      <c r="K132" s="43">
        <v>0.91666666666666663</v>
      </c>
      <c r="L132" s="44">
        <v>0.875</v>
      </c>
      <c r="M132" s="44">
        <v>0.83333333333333337</v>
      </c>
    </row>
    <row r="133" spans="1:13" x14ac:dyDescent="0.25">
      <c r="A133" s="16">
        <v>0.89583333333333337</v>
      </c>
      <c r="B133" s="16">
        <v>0.85416666666666663</v>
      </c>
      <c r="C133" s="15">
        <v>0.9375</v>
      </c>
      <c r="D133" s="56"/>
      <c r="E133" s="56"/>
      <c r="F133" s="56"/>
      <c r="G133" s="56"/>
      <c r="H133" s="56"/>
      <c r="I133" s="56"/>
      <c r="J133" s="56"/>
      <c r="K133" s="43">
        <v>0.9375</v>
      </c>
      <c r="L133" s="44">
        <v>0.89583333333333337</v>
      </c>
      <c r="M133" s="44">
        <v>0.85416666666666663</v>
      </c>
    </row>
    <row r="134" spans="1:13" x14ac:dyDescent="0.25">
      <c r="A134" s="16">
        <v>0.91666666666666663</v>
      </c>
      <c r="B134" s="16">
        <v>0.875</v>
      </c>
      <c r="C134" s="15">
        <v>0.95833333333333337</v>
      </c>
      <c r="D134" s="56"/>
      <c r="E134" s="56"/>
      <c r="F134" s="56" t="s">
        <v>1363</v>
      </c>
      <c r="G134" s="56" t="s">
        <v>1210</v>
      </c>
      <c r="H134" s="56"/>
      <c r="I134" s="56"/>
      <c r="J134" s="56"/>
      <c r="K134" s="43">
        <v>0.95833333333333337</v>
      </c>
      <c r="L134" s="44">
        <v>0.91666666666666663</v>
      </c>
      <c r="M134" s="44">
        <v>0.875</v>
      </c>
    </row>
    <row r="135" spans="1:13" x14ac:dyDescent="0.25">
      <c r="A135" s="60">
        <v>0.9375</v>
      </c>
      <c r="B135" s="60">
        <v>0.89583333333333337</v>
      </c>
      <c r="C135" s="62">
        <v>0.97916666666666663</v>
      </c>
      <c r="D135" s="56"/>
      <c r="E135" s="56"/>
      <c r="F135" s="56"/>
      <c r="G135" s="56"/>
      <c r="H135" s="56"/>
      <c r="I135" s="56"/>
      <c r="J135" s="56"/>
      <c r="K135" s="62">
        <v>0.97916666666666663</v>
      </c>
      <c r="L135" s="60">
        <v>0.9375</v>
      </c>
      <c r="M135" s="60">
        <v>0.89583333333333337</v>
      </c>
    </row>
    <row r="136" spans="1:13" ht="6.75" customHeight="1" x14ac:dyDescent="0.25">
      <c r="A136" s="61"/>
      <c r="B136" s="61"/>
      <c r="C136" s="63"/>
      <c r="D136" s="56" t="s">
        <v>871</v>
      </c>
      <c r="E136" s="56" t="s">
        <v>1277</v>
      </c>
      <c r="F136" s="56"/>
      <c r="G136" s="56"/>
      <c r="H136" s="56"/>
      <c r="I136" s="56"/>
      <c r="J136" s="56"/>
      <c r="K136" s="63"/>
      <c r="L136" s="61"/>
      <c r="M136" s="61"/>
    </row>
    <row r="137" spans="1:13" x14ac:dyDescent="0.25">
      <c r="A137" s="60">
        <v>0.95833333333333337</v>
      </c>
      <c r="B137" s="60">
        <v>0.91666666666666663</v>
      </c>
      <c r="C137" s="62">
        <v>0</v>
      </c>
      <c r="D137" s="56"/>
      <c r="E137" s="56"/>
      <c r="F137" s="56"/>
      <c r="G137" s="56" t="s">
        <v>872</v>
      </c>
      <c r="H137" s="56"/>
      <c r="I137" s="56"/>
      <c r="J137" s="56"/>
      <c r="K137" s="62">
        <v>0</v>
      </c>
      <c r="L137" s="60">
        <v>0.95833333333333337</v>
      </c>
      <c r="M137" s="60">
        <v>0.91666666666666663</v>
      </c>
    </row>
    <row r="138" spans="1:13" ht="8.25" customHeight="1" x14ac:dyDescent="0.25">
      <c r="A138" s="61"/>
      <c r="B138" s="61"/>
      <c r="C138" s="63"/>
      <c r="D138" s="56"/>
      <c r="E138" s="56"/>
      <c r="F138" s="56" t="s">
        <v>873</v>
      </c>
      <c r="G138" s="56"/>
      <c r="H138" s="56" t="s">
        <v>1107</v>
      </c>
      <c r="I138" s="56" t="s">
        <v>874</v>
      </c>
      <c r="J138" s="56" t="s">
        <v>875</v>
      </c>
      <c r="K138" s="63"/>
      <c r="L138" s="61"/>
      <c r="M138" s="61"/>
    </row>
    <row r="139" spans="1:13" x14ac:dyDescent="0.25">
      <c r="A139" s="16">
        <v>0.97916666666666663</v>
      </c>
      <c r="B139" s="16">
        <v>0.9375</v>
      </c>
      <c r="C139" s="15">
        <v>2.0833333333333332E-2</v>
      </c>
      <c r="D139" s="56"/>
      <c r="E139" s="56"/>
      <c r="F139" s="56"/>
      <c r="G139" s="56"/>
      <c r="H139" s="56"/>
      <c r="I139" s="56"/>
      <c r="J139" s="56"/>
      <c r="K139" s="43">
        <v>2.0833333333333332E-2</v>
      </c>
      <c r="L139" s="44">
        <v>0.97916666666666663</v>
      </c>
      <c r="M139" s="44">
        <v>0.9375</v>
      </c>
    </row>
    <row r="140" spans="1:13" x14ac:dyDescent="0.25">
      <c r="A140" s="60">
        <v>0</v>
      </c>
      <c r="B140" s="60">
        <v>0.95833333333333337</v>
      </c>
      <c r="C140" s="62">
        <v>4.1666666666666664E-2</v>
      </c>
      <c r="D140" s="56"/>
      <c r="E140" s="56" t="s">
        <v>1108</v>
      </c>
      <c r="F140" s="56"/>
      <c r="G140" s="56"/>
      <c r="H140" s="56"/>
      <c r="I140" s="56"/>
      <c r="J140" s="56"/>
      <c r="K140" s="62">
        <v>4.1666666666666664E-2</v>
      </c>
      <c r="L140" s="60">
        <v>0</v>
      </c>
      <c r="M140" s="60">
        <v>0.95833333333333337</v>
      </c>
    </row>
    <row r="141" spans="1:13" ht="5.25" customHeight="1" x14ac:dyDescent="0.25">
      <c r="A141" s="61"/>
      <c r="B141" s="61"/>
      <c r="C141" s="63"/>
      <c r="D141" s="56" t="s">
        <v>876</v>
      </c>
      <c r="E141" s="56"/>
      <c r="F141" s="56"/>
      <c r="G141" s="56"/>
      <c r="H141" s="56" t="s">
        <v>1211</v>
      </c>
      <c r="I141" s="56"/>
      <c r="J141" s="56"/>
      <c r="K141" s="63"/>
      <c r="L141" s="61"/>
      <c r="M141" s="61"/>
    </row>
    <row r="142" spans="1:13" x14ac:dyDescent="0.25">
      <c r="A142" s="16">
        <v>2.0833333333333332E-2</v>
      </c>
      <c r="B142" s="16">
        <v>0.97916666666666663</v>
      </c>
      <c r="C142" s="15">
        <v>6.25E-2</v>
      </c>
      <c r="D142" s="56"/>
      <c r="E142" s="56"/>
      <c r="F142" s="56"/>
      <c r="G142" s="56"/>
      <c r="H142" s="56"/>
      <c r="I142" s="56"/>
      <c r="J142" s="56"/>
      <c r="K142" s="43">
        <v>6.25E-2</v>
      </c>
      <c r="L142" s="44">
        <v>2.0833333333333332E-2</v>
      </c>
      <c r="M142" s="44">
        <v>0.97916666666666663</v>
      </c>
    </row>
    <row r="143" spans="1:13" x14ac:dyDescent="0.25">
      <c r="A143" s="60">
        <v>4.1666666666666664E-2</v>
      </c>
      <c r="B143" s="60">
        <v>0</v>
      </c>
      <c r="C143" s="62">
        <v>8.3333333333333329E-2</v>
      </c>
      <c r="D143" s="56"/>
      <c r="E143" s="56" t="s">
        <v>877</v>
      </c>
      <c r="F143" s="56" t="s">
        <v>878</v>
      </c>
      <c r="G143" s="56"/>
      <c r="H143" s="56"/>
      <c r="I143" s="56"/>
      <c r="J143" s="56"/>
      <c r="K143" s="62">
        <v>8.3333333333333329E-2</v>
      </c>
      <c r="L143" s="60">
        <v>4.1666666666666664E-2</v>
      </c>
      <c r="M143" s="60">
        <v>0</v>
      </c>
    </row>
    <row r="144" spans="1:13" x14ac:dyDescent="0.25">
      <c r="A144" s="61"/>
      <c r="B144" s="61"/>
      <c r="C144" s="63"/>
      <c r="D144" s="56"/>
      <c r="E144" s="56"/>
      <c r="F144" s="56"/>
      <c r="G144" s="56"/>
      <c r="H144" s="56" t="s">
        <v>1109</v>
      </c>
      <c r="I144" s="56" t="s">
        <v>879</v>
      </c>
      <c r="J144" s="56"/>
      <c r="K144" s="63"/>
      <c r="L144" s="61"/>
      <c r="M144" s="61"/>
    </row>
    <row r="145" spans="1:13" ht="29.25" customHeight="1" x14ac:dyDescent="0.25">
      <c r="A145" s="16">
        <v>6.25E-2</v>
      </c>
      <c r="B145" s="16">
        <v>2.0833333333333332E-2</v>
      </c>
      <c r="C145" s="15">
        <v>0.10416666666666667</v>
      </c>
      <c r="D145" s="56" t="s">
        <v>1321</v>
      </c>
      <c r="E145" s="56"/>
      <c r="F145" s="56"/>
      <c r="G145" s="56"/>
      <c r="H145" s="56"/>
      <c r="I145" s="56"/>
      <c r="J145" s="17" t="s">
        <v>1322</v>
      </c>
      <c r="K145" s="43">
        <v>0.10416666666666667</v>
      </c>
      <c r="L145" s="44">
        <v>6.25E-2</v>
      </c>
      <c r="M145" s="44">
        <v>2.0833333333333332E-2</v>
      </c>
    </row>
    <row r="146" spans="1:13" x14ac:dyDescent="0.25">
      <c r="A146" s="60">
        <v>8.3333333333333329E-2</v>
      </c>
      <c r="B146" s="60">
        <v>4.1666666666666664E-2</v>
      </c>
      <c r="C146" s="62">
        <v>0.125</v>
      </c>
      <c r="D146" s="56"/>
      <c r="E146" s="56"/>
      <c r="F146" s="56"/>
      <c r="G146" s="56"/>
      <c r="H146" s="56"/>
      <c r="I146" s="56"/>
      <c r="J146" s="56" t="s">
        <v>880</v>
      </c>
      <c r="K146" s="62">
        <v>0.125</v>
      </c>
      <c r="L146" s="60">
        <v>8.3333333333333329E-2</v>
      </c>
      <c r="M146" s="60">
        <v>4.1666666666666664E-2</v>
      </c>
    </row>
    <row r="147" spans="1:13" x14ac:dyDescent="0.25">
      <c r="A147" s="61"/>
      <c r="B147" s="61"/>
      <c r="C147" s="63"/>
      <c r="D147" s="56"/>
      <c r="E147" s="56"/>
      <c r="F147" s="56"/>
      <c r="G147" s="56" t="s">
        <v>881</v>
      </c>
      <c r="H147" s="56" t="s">
        <v>1212</v>
      </c>
      <c r="I147" s="56" t="s">
        <v>1364</v>
      </c>
      <c r="J147" s="56"/>
      <c r="K147" s="63"/>
      <c r="L147" s="61"/>
      <c r="M147" s="61"/>
    </row>
    <row r="148" spans="1:13" x14ac:dyDescent="0.25">
      <c r="A148" s="60">
        <v>0.10416666666666667</v>
      </c>
      <c r="B148" s="60">
        <v>6.25E-2</v>
      </c>
      <c r="C148" s="62">
        <v>0.14583333333333334</v>
      </c>
      <c r="D148" s="56" t="s">
        <v>1478</v>
      </c>
      <c r="E148" s="56"/>
      <c r="F148" s="56"/>
      <c r="G148" s="56"/>
      <c r="H148" s="56"/>
      <c r="I148" s="56"/>
      <c r="J148" s="56"/>
      <c r="K148" s="62">
        <v>0.14583333333333334</v>
      </c>
      <c r="L148" s="60">
        <v>0.10416666666666667</v>
      </c>
      <c r="M148" s="60">
        <v>6.25E-2</v>
      </c>
    </row>
    <row r="149" spans="1:13" ht="6.75" customHeight="1" x14ac:dyDescent="0.25">
      <c r="A149" s="61"/>
      <c r="B149" s="61"/>
      <c r="C149" s="63"/>
      <c r="D149" s="56"/>
      <c r="E149" s="56"/>
      <c r="F149" s="56"/>
      <c r="G149" s="56"/>
      <c r="H149" s="56" t="s">
        <v>882</v>
      </c>
      <c r="I149" s="56"/>
      <c r="J149" s="56"/>
      <c r="K149" s="63"/>
      <c r="L149" s="61"/>
      <c r="M149" s="61"/>
    </row>
    <row r="150" spans="1:13" x14ac:dyDescent="0.25">
      <c r="A150" s="60">
        <v>0.125</v>
      </c>
      <c r="B150" s="60">
        <v>8.3333333333333329E-2</v>
      </c>
      <c r="C150" s="62">
        <v>0.16666666666666666</v>
      </c>
      <c r="D150" s="56"/>
      <c r="E150" s="56" t="s">
        <v>1365</v>
      </c>
      <c r="F150" s="56" t="s">
        <v>1366</v>
      </c>
      <c r="G150" s="56"/>
      <c r="H150" s="56"/>
      <c r="I150" s="56"/>
      <c r="J150" s="56" t="s">
        <v>883</v>
      </c>
      <c r="K150" s="62">
        <v>0.16666666666666666</v>
      </c>
      <c r="L150" s="60">
        <v>0.125</v>
      </c>
      <c r="M150" s="60">
        <v>8.3333333333333329E-2</v>
      </c>
    </row>
    <row r="151" spans="1:13" x14ac:dyDescent="0.25">
      <c r="A151" s="61"/>
      <c r="B151" s="61"/>
      <c r="C151" s="63"/>
      <c r="D151" s="56"/>
      <c r="E151" s="56"/>
      <c r="F151" s="56"/>
      <c r="G151" s="56" t="s">
        <v>1213</v>
      </c>
      <c r="H151" s="56"/>
      <c r="I151" s="56" t="s">
        <v>1323</v>
      </c>
      <c r="J151" s="56"/>
      <c r="K151" s="63"/>
      <c r="L151" s="61"/>
      <c r="M151" s="61"/>
    </row>
    <row r="152" spans="1:13" x14ac:dyDescent="0.25">
      <c r="A152" s="16">
        <v>0.14583333333333334</v>
      </c>
      <c r="B152" s="16">
        <v>0.10416666666666667</v>
      </c>
      <c r="C152" s="15">
        <v>0.1875</v>
      </c>
      <c r="D152" s="56" t="s">
        <v>1324</v>
      </c>
      <c r="E152" s="56"/>
      <c r="F152" s="56"/>
      <c r="G152" s="56"/>
      <c r="H152" s="56"/>
      <c r="I152" s="56"/>
      <c r="J152" s="56"/>
      <c r="K152" s="43">
        <v>0.1875</v>
      </c>
      <c r="L152" s="44">
        <v>0.14583333333333334</v>
      </c>
      <c r="M152" s="44">
        <v>0.10416666666666667</v>
      </c>
    </row>
    <row r="153" spans="1:13" ht="13.5" customHeight="1" x14ac:dyDescent="0.25">
      <c r="A153" s="60">
        <v>0.16666666666666666</v>
      </c>
      <c r="B153" s="60">
        <v>0.125</v>
      </c>
      <c r="C153" s="62">
        <v>0.20833333333333334</v>
      </c>
      <c r="D153" s="56"/>
      <c r="E153" s="56" t="s">
        <v>884</v>
      </c>
      <c r="F153" s="56" t="s">
        <v>1367</v>
      </c>
      <c r="G153" s="56"/>
      <c r="H153" s="56"/>
      <c r="I153" s="56"/>
      <c r="J153" s="56" t="s">
        <v>1368</v>
      </c>
      <c r="K153" s="62">
        <v>0.20833333333333334</v>
      </c>
      <c r="L153" s="60">
        <v>0.16666666666666666</v>
      </c>
      <c r="M153" s="60">
        <v>0.125</v>
      </c>
    </row>
    <row r="154" spans="1:13" hidden="1" x14ac:dyDescent="0.25">
      <c r="A154" s="61"/>
      <c r="B154" s="61"/>
      <c r="C154" s="63"/>
      <c r="D154" s="56"/>
      <c r="E154" s="56"/>
      <c r="F154" s="56"/>
      <c r="G154" s="56" t="s">
        <v>1214</v>
      </c>
      <c r="H154" s="56"/>
      <c r="I154" s="56"/>
      <c r="J154" s="56"/>
      <c r="K154" s="63"/>
      <c r="L154" s="61"/>
      <c r="M154" s="61"/>
    </row>
    <row r="155" spans="1:13" x14ac:dyDescent="0.25">
      <c r="A155" s="16">
        <v>0.1875</v>
      </c>
      <c r="B155" s="16">
        <v>0.14583333333333334</v>
      </c>
      <c r="C155" s="15">
        <v>0.22916666666666666</v>
      </c>
      <c r="D155" s="56"/>
      <c r="E155" s="56"/>
      <c r="F155" s="56"/>
      <c r="G155" s="56"/>
      <c r="H155" s="56"/>
      <c r="I155" s="56"/>
      <c r="J155" s="56"/>
      <c r="K155" s="43">
        <v>0.22916666666666666</v>
      </c>
      <c r="L155" s="44">
        <v>0.1875</v>
      </c>
      <c r="M155" s="44">
        <v>0.14583333333333334</v>
      </c>
    </row>
    <row r="156" spans="1:13" x14ac:dyDescent="0.25">
      <c r="A156" s="11"/>
      <c r="B156" s="11"/>
      <c r="C156" s="11"/>
      <c r="D156" s="56"/>
      <c r="E156" s="56"/>
      <c r="F156" s="11"/>
      <c r="G156" s="11"/>
      <c r="H156" s="11"/>
      <c r="I156" s="11"/>
      <c r="J156" s="11"/>
    </row>
    <row r="157" spans="1:13" x14ac:dyDescent="0.25">
      <c r="A157" s="11"/>
      <c r="B157" s="11"/>
      <c r="C157" s="11"/>
      <c r="D157" s="11"/>
      <c r="E157" s="56"/>
      <c r="F157" s="11"/>
      <c r="G157" s="11"/>
      <c r="H157" s="11"/>
      <c r="I157" s="11"/>
      <c r="J157" s="11"/>
    </row>
    <row r="158" spans="1:13" s="39" customFormat="1" x14ac:dyDescent="0.25">
      <c r="A158" s="54"/>
      <c r="B158" s="54"/>
      <c r="C158" s="54"/>
      <c r="D158" s="54"/>
      <c r="E158" s="54"/>
      <c r="F158" s="54"/>
      <c r="G158" s="54"/>
      <c r="H158" s="54"/>
      <c r="I158" s="54"/>
      <c r="J158" s="54"/>
      <c r="K158" s="54"/>
      <c r="L158" s="54"/>
      <c r="M158" s="54"/>
    </row>
    <row r="159" spans="1:13" ht="22.5" x14ac:dyDescent="0.25">
      <c r="A159" s="18"/>
      <c r="B159" s="18"/>
      <c r="C159" s="18"/>
      <c r="D159" s="19" t="s">
        <v>797</v>
      </c>
      <c r="E159" s="19" t="s">
        <v>797</v>
      </c>
      <c r="F159" s="19" t="s">
        <v>797</v>
      </c>
      <c r="G159" s="19" t="s">
        <v>797</v>
      </c>
      <c r="H159" s="19" t="s">
        <v>797</v>
      </c>
      <c r="I159" s="19" t="s">
        <v>797</v>
      </c>
      <c r="J159" s="19" t="s">
        <v>797</v>
      </c>
    </row>
    <row r="160" spans="1:13" x14ac:dyDescent="0.25">
      <c r="A160" s="18"/>
      <c r="B160" s="18"/>
      <c r="C160" s="18"/>
      <c r="D160" s="20">
        <v>44417</v>
      </c>
      <c r="E160" s="20">
        <v>44418</v>
      </c>
      <c r="F160" s="20">
        <v>44419</v>
      </c>
      <c r="G160" s="20">
        <v>44420</v>
      </c>
      <c r="H160" s="20">
        <v>44421</v>
      </c>
      <c r="I160" s="20">
        <v>44422</v>
      </c>
      <c r="J160" s="20">
        <v>44423</v>
      </c>
    </row>
    <row r="161" spans="1:13" x14ac:dyDescent="0.25">
      <c r="A161" s="21" t="s">
        <v>799</v>
      </c>
      <c r="B161" s="21" t="s">
        <v>800</v>
      </c>
      <c r="C161" s="21" t="s">
        <v>798</v>
      </c>
      <c r="D161" s="19" t="s">
        <v>801</v>
      </c>
      <c r="E161" s="19" t="s">
        <v>802</v>
      </c>
      <c r="F161" s="19" t="s">
        <v>803</v>
      </c>
      <c r="G161" s="19" t="s">
        <v>804</v>
      </c>
      <c r="H161" s="19" t="s">
        <v>805</v>
      </c>
      <c r="I161" s="19" t="s">
        <v>806</v>
      </c>
      <c r="J161" s="19" t="s">
        <v>807</v>
      </c>
      <c r="K161" s="42" t="s">
        <v>798</v>
      </c>
      <c r="L161" s="42" t="s">
        <v>799</v>
      </c>
      <c r="M161" s="42" t="s">
        <v>800</v>
      </c>
    </row>
    <row r="162" spans="1:13" ht="26.25" customHeight="1" x14ac:dyDescent="0.25">
      <c r="A162" s="23">
        <v>0.20833333333333334</v>
      </c>
      <c r="B162" s="23">
        <v>0.16666666666666666</v>
      </c>
      <c r="C162" s="22">
        <v>0.25</v>
      </c>
      <c r="D162" s="24" t="s">
        <v>1369</v>
      </c>
      <c r="E162" s="45" t="s">
        <v>282</v>
      </c>
      <c r="F162" s="24" t="s">
        <v>1403</v>
      </c>
      <c r="G162" s="24" t="s">
        <v>1439</v>
      </c>
      <c r="H162" s="24" t="s">
        <v>1541</v>
      </c>
      <c r="I162" s="57" t="s">
        <v>251</v>
      </c>
      <c r="J162" s="24" t="s">
        <v>1278</v>
      </c>
      <c r="K162" s="43">
        <v>0.25</v>
      </c>
      <c r="L162" s="44">
        <v>0.20833333333333334</v>
      </c>
      <c r="M162" s="44">
        <v>0.16666666666666666</v>
      </c>
    </row>
    <row r="163" spans="1:13" x14ac:dyDescent="0.25">
      <c r="A163" s="23">
        <v>0.22916666666666666</v>
      </c>
      <c r="B163" s="23">
        <v>0.1875</v>
      </c>
      <c r="C163" s="22">
        <v>0.27083333333333331</v>
      </c>
      <c r="D163" s="56" t="s">
        <v>1110</v>
      </c>
      <c r="E163" s="56" t="s">
        <v>1111</v>
      </c>
      <c r="F163" s="56" t="s">
        <v>1112</v>
      </c>
      <c r="G163" s="56" t="s">
        <v>1113</v>
      </c>
      <c r="H163" s="56" t="s">
        <v>885</v>
      </c>
      <c r="I163" s="58"/>
      <c r="J163" s="56" t="s">
        <v>1215</v>
      </c>
      <c r="K163" s="43">
        <v>0.27083333333333331</v>
      </c>
      <c r="L163" s="44">
        <v>0.22916666666666666</v>
      </c>
      <c r="M163" s="44">
        <v>0.1875</v>
      </c>
    </row>
    <row r="164" spans="1:13" ht="12.75" customHeight="1" x14ac:dyDescent="0.25">
      <c r="A164" s="23">
        <v>0.25</v>
      </c>
      <c r="B164" s="23">
        <v>0.20833333333333334</v>
      </c>
      <c r="C164" s="22">
        <v>0.29166666666666669</v>
      </c>
      <c r="D164" s="56"/>
      <c r="E164" s="56"/>
      <c r="F164" s="56"/>
      <c r="G164" s="56"/>
      <c r="H164" s="56"/>
      <c r="I164" s="59"/>
      <c r="J164" s="56"/>
      <c r="K164" s="43">
        <v>0.29166666666666669</v>
      </c>
      <c r="L164" s="44">
        <v>0.25</v>
      </c>
      <c r="M164" s="44">
        <v>0.20833333333333334</v>
      </c>
    </row>
    <row r="165" spans="1:13" x14ac:dyDescent="0.25">
      <c r="A165" s="23">
        <v>0.27083333333333331</v>
      </c>
      <c r="B165" s="23">
        <v>0.22916666666666666</v>
      </c>
      <c r="C165" s="22">
        <v>0.3125</v>
      </c>
      <c r="D165" s="53" t="s">
        <v>1062</v>
      </c>
      <c r="E165" s="53" t="s">
        <v>1062</v>
      </c>
      <c r="F165" s="53" t="s">
        <v>1062</v>
      </c>
      <c r="G165" s="53" t="s">
        <v>1062</v>
      </c>
      <c r="H165" s="53" t="s">
        <v>1062</v>
      </c>
      <c r="I165" s="53" t="s">
        <v>1062</v>
      </c>
      <c r="J165" s="53" t="s">
        <v>1062</v>
      </c>
      <c r="K165" s="43">
        <v>0.3125</v>
      </c>
      <c r="L165" s="44">
        <v>0.27083333333333331</v>
      </c>
      <c r="M165" s="44">
        <v>0.22916666666666666</v>
      </c>
    </row>
    <row r="166" spans="1:13" x14ac:dyDescent="0.25">
      <c r="A166" s="23">
        <v>0.29166666666666669</v>
      </c>
      <c r="B166" s="23">
        <v>0.25</v>
      </c>
      <c r="C166" s="22">
        <v>0.33333333333333331</v>
      </c>
      <c r="D166" s="53" t="s">
        <v>1062</v>
      </c>
      <c r="E166" s="53" t="s">
        <v>1062</v>
      </c>
      <c r="F166" s="53" t="s">
        <v>1062</v>
      </c>
      <c r="G166" s="53" t="s">
        <v>1062</v>
      </c>
      <c r="H166" s="53" t="s">
        <v>1062</v>
      </c>
      <c r="I166" s="53" t="s">
        <v>1062</v>
      </c>
      <c r="J166" s="53" t="s">
        <v>1062</v>
      </c>
      <c r="K166" s="43">
        <v>0.33333333333333331</v>
      </c>
      <c r="L166" s="44">
        <v>0.29166666666666669</v>
      </c>
      <c r="M166" s="44">
        <v>0.25</v>
      </c>
    </row>
    <row r="167" spans="1:13" x14ac:dyDescent="0.25">
      <c r="A167" s="23">
        <v>0.3125</v>
      </c>
      <c r="B167" s="23">
        <v>0.27083333333333331</v>
      </c>
      <c r="C167" s="22">
        <v>0.35416666666666669</v>
      </c>
      <c r="D167" s="53" t="s">
        <v>1062</v>
      </c>
      <c r="E167" s="53" t="s">
        <v>1062</v>
      </c>
      <c r="F167" s="53" t="s">
        <v>1062</v>
      </c>
      <c r="G167" s="53" t="s">
        <v>1062</v>
      </c>
      <c r="H167" s="53" t="s">
        <v>1062</v>
      </c>
      <c r="I167" s="53" t="s">
        <v>1062</v>
      </c>
      <c r="J167" s="53" t="s">
        <v>1062</v>
      </c>
      <c r="K167" s="43">
        <v>0.35416666666666669</v>
      </c>
      <c r="L167" s="44">
        <v>0.3125</v>
      </c>
      <c r="M167" s="44">
        <v>0.27083333333333331</v>
      </c>
    </row>
    <row r="168" spans="1:13" x14ac:dyDescent="0.25">
      <c r="A168" s="23">
        <v>0.33333333333333331</v>
      </c>
      <c r="B168" s="23">
        <v>0.29166666666666669</v>
      </c>
      <c r="C168" s="22">
        <v>0.375</v>
      </c>
      <c r="D168" s="53" t="s">
        <v>1062</v>
      </c>
      <c r="E168" s="53" t="s">
        <v>1062</v>
      </c>
      <c r="F168" s="53" t="s">
        <v>1062</v>
      </c>
      <c r="G168" s="53" t="s">
        <v>1062</v>
      </c>
      <c r="H168" s="53" t="s">
        <v>1062</v>
      </c>
      <c r="I168" s="53" t="s">
        <v>1062</v>
      </c>
      <c r="J168" s="53" t="s">
        <v>1062</v>
      </c>
      <c r="K168" s="43">
        <v>0.375</v>
      </c>
      <c r="L168" s="44">
        <v>0.33333333333333331</v>
      </c>
      <c r="M168" s="44">
        <v>0.29166666666666669</v>
      </c>
    </row>
    <row r="169" spans="1:13" x14ac:dyDescent="0.25">
      <c r="A169" s="23">
        <v>0.35416666666666669</v>
      </c>
      <c r="B169" s="23">
        <v>0.3125</v>
      </c>
      <c r="C169" s="22">
        <v>0.39583333333333331</v>
      </c>
      <c r="D169" s="53" t="s">
        <v>1062</v>
      </c>
      <c r="E169" s="53" t="s">
        <v>1062</v>
      </c>
      <c r="F169" s="53" t="s">
        <v>1062</v>
      </c>
      <c r="G169" s="53" t="s">
        <v>1062</v>
      </c>
      <c r="H169" s="53" t="s">
        <v>1062</v>
      </c>
      <c r="I169" s="53" t="s">
        <v>1062</v>
      </c>
      <c r="J169" s="53" t="s">
        <v>1062</v>
      </c>
      <c r="K169" s="43">
        <v>0.39583333333333331</v>
      </c>
      <c r="L169" s="44">
        <v>0.35416666666666669</v>
      </c>
      <c r="M169" s="44">
        <v>0.3125</v>
      </c>
    </row>
    <row r="170" spans="1:13" x14ac:dyDescent="0.25">
      <c r="A170" s="23">
        <v>0.375</v>
      </c>
      <c r="B170" s="23">
        <v>0.33333333333333331</v>
      </c>
      <c r="C170" s="22">
        <v>0.41666666666666669</v>
      </c>
      <c r="D170" s="53" t="s">
        <v>1062</v>
      </c>
      <c r="E170" s="53" t="s">
        <v>1062</v>
      </c>
      <c r="F170" s="53" t="s">
        <v>1062</v>
      </c>
      <c r="G170" s="53" t="s">
        <v>1062</v>
      </c>
      <c r="H170" s="53" t="s">
        <v>1062</v>
      </c>
      <c r="I170" s="53" t="s">
        <v>1062</v>
      </c>
      <c r="J170" s="53" t="s">
        <v>1062</v>
      </c>
      <c r="K170" s="43">
        <v>0.41666666666666669</v>
      </c>
      <c r="L170" s="44">
        <v>0.375</v>
      </c>
      <c r="M170" s="44">
        <v>0.33333333333333331</v>
      </c>
    </row>
    <row r="171" spans="1:13" x14ac:dyDescent="0.25">
      <c r="A171" s="23">
        <v>0.39583333333333331</v>
      </c>
      <c r="B171" s="23">
        <v>0.35416666666666669</v>
      </c>
      <c r="C171" s="22">
        <v>0.4375</v>
      </c>
      <c r="D171" s="53" t="s">
        <v>1062</v>
      </c>
      <c r="E171" s="53" t="s">
        <v>1062</v>
      </c>
      <c r="F171" s="53" t="s">
        <v>1062</v>
      </c>
      <c r="G171" s="53" t="s">
        <v>1062</v>
      </c>
      <c r="H171" s="53" t="s">
        <v>1062</v>
      </c>
      <c r="I171" s="53" t="s">
        <v>1062</v>
      </c>
      <c r="J171" s="53" t="s">
        <v>1062</v>
      </c>
      <c r="K171" s="43">
        <v>0.4375</v>
      </c>
      <c r="L171" s="44">
        <v>0.39583333333333331</v>
      </c>
      <c r="M171" s="44">
        <v>0.35416666666666669</v>
      </c>
    </row>
    <row r="172" spans="1:13" x14ac:dyDescent="0.25">
      <c r="A172" s="23">
        <v>0.41666666666666669</v>
      </c>
      <c r="B172" s="23">
        <v>0.375</v>
      </c>
      <c r="C172" s="22">
        <v>0.45833333333333331</v>
      </c>
      <c r="D172" s="56" t="s">
        <v>1114</v>
      </c>
      <c r="E172" s="56" t="s">
        <v>1115</v>
      </c>
      <c r="F172" s="56" t="s">
        <v>1116</v>
      </c>
      <c r="G172" s="56" t="s">
        <v>1117</v>
      </c>
      <c r="H172" s="56" t="s">
        <v>886</v>
      </c>
      <c r="I172" s="56" t="s">
        <v>1118</v>
      </c>
      <c r="J172" s="56" t="s">
        <v>1216</v>
      </c>
      <c r="K172" s="43">
        <v>0.45833333333333331</v>
      </c>
      <c r="L172" s="44">
        <v>0.41666666666666669</v>
      </c>
      <c r="M172" s="44">
        <v>0.375</v>
      </c>
    </row>
    <row r="173" spans="1:13" x14ac:dyDescent="0.25">
      <c r="A173" s="23">
        <v>0.4375</v>
      </c>
      <c r="B173" s="23">
        <v>0.39583333333333331</v>
      </c>
      <c r="C173" s="22">
        <v>0.47916666666666669</v>
      </c>
      <c r="D173" s="56"/>
      <c r="E173" s="56"/>
      <c r="F173" s="56"/>
      <c r="G173" s="56"/>
      <c r="H173" s="56"/>
      <c r="I173" s="56"/>
      <c r="J173" s="56"/>
      <c r="K173" s="43">
        <v>0.47916666666666669</v>
      </c>
      <c r="L173" s="44">
        <v>0.4375</v>
      </c>
      <c r="M173" s="44">
        <v>0.39583333333333331</v>
      </c>
    </row>
    <row r="174" spans="1:13" x14ac:dyDescent="0.25">
      <c r="A174" s="23">
        <v>0.45833333333333331</v>
      </c>
      <c r="B174" s="23">
        <v>0.41666666666666669</v>
      </c>
      <c r="C174" s="22">
        <v>0.5</v>
      </c>
      <c r="D174" s="56" t="s">
        <v>1370</v>
      </c>
      <c r="E174" s="56" t="s">
        <v>887</v>
      </c>
      <c r="F174" s="56" t="s">
        <v>1217</v>
      </c>
      <c r="G174" s="56" t="s">
        <v>888</v>
      </c>
      <c r="H174" s="56" t="s">
        <v>889</v>
      </c>
      <c r="I174" s="56" t="s">
        <v>1119</v>
      </c>
      <c r="J174" s="56" t="s">
        <v>1120</v>
      </c>
      <c r="K174" s="43">
        <v>0.5</v>
      </c>
      <c r="L174" s="44">
        <v>0.45833333333333331</v>
      </c>
      <c r="M174" s="44">
        <v>0.41666666666666669</v>
      </c>
    </row>
    <row r="175" spans="1:13" x14ac:dyDescent="0.25">
      <c r="A175" s="60">
        <v>0.47916666666666669</v>
      </c>
      <c r="B175" s="60">
        <v>0.4375</v>
      </c>
      <c r="C175" s="62">
        <v>0.52083333333333337</v>
      </c>
      <c r="D175" s="56"/>
      <c r="E175" s="56"/>
      <c r="F175" s="56"/>
      <c r="G175" s="56"/>
      <c r="H175" s="56"/>
      <c r="I175" s="56"/>
      <c r="J175" s="56"/>
      <c r="K175" s="62">
        <v>0.52083333333333337</v>
      </c>
      <c r="L175" s="60">
        <v>0.47916666666666669</v>
      </c>
      <c r="M175" s="60">
        <v>0.4375</v>
      </c>
    </row>
    <row r="176" spans="1:13" ht="4.5" customHeight="1" x14ac:dyDescent="0.25">
      <c r="A176" s="61"/>
      <c r="B176" s="61"/>
      <c r="C176" s="63"/>
      <c r="D176" s="56" t="s">
        <v>1371</v>
      </c>
      <c r="E176" s="56"/>
      <c r="F176" s="56"/>
      <c r="G176" s="56"/>
      <c r="H176" s="56" t="s">
        <v>890</v>
      </c>
      <c r="I176" s="56"/>
      <c r="J176" s="56"/>
      <c r="K176" s="63"/>
      <c r="L176" s="61"/>
      <c r="M176" s="61"/>
    </row>
    <row r="177" spans="1:13" x14ac:dyDescent="0.25">
      <c r="A177" s="60">
        <v>0.5</v>
      </c>
      <c r="B177" s="60">
        <v>0.45833333333333331</v>
      </c>
      <c r="C177" s="62">
        <v>0.54166666666666663</v>
      </c>
      <c r="D177" s="56"/>
      <c r="E177" s="56" t="s">
        <v>1511</v>
      </c>
      <c r="F177" s="56"/>
      <c r="G177" s="56" t="s">
        <v>1325</v>
      </c>
      <c r="H177" s="56"/>
      <c r="I177" s="56"/>
      <c r="J177" s="56"/>
      <c r="K177" s="62">
        <v>0.54166666666666663</v>
      </c>
      <c r="L177" s="60">
        <v>0.5</v>
      </c>
      <c r="M177" s="60">
        <v>0.45833333333333331</v>
      </c>
    </row>
    <row r="178" spans="1:13" x14ac:dyDescent="0.25">
      <c r="A178" s="61"/>
      <c r="B178" s="61"/>
      <c r="C178" s="63"/>
      <c r="D178" s="56"/>
      <c r="E178" s="56"/>
      <c r="F178" s="56" t="s">
        <v>1326</v>
      </c>
      <c r="G178" s="56"/>
      <c r="H178" s="56"/>
      <c r="I178" s="56"/>
      <c r="J178" s="56"/>
      <c r="K178" s="63"/>
      <c r="L178" s="61"/>
      <c r="M178" s="61"/>
    </row>
    <row r="179" spans="1:13" x14ac:dyDescent="0.25">
      <c r="A179" s="60">
        <v>0.52083333333333337</v>
      </c>
      <c r="B179" s="60">
        <v>0.47916666666666669</v>
      </c>
      <c r="C179" s="62">
        <v>0.5625</v>
      </c>
      <c r="D179" s="56"/>
      <c r="E179" s="56"/>
      <c r="F179" s="56"/>
      <c r="G179" s="56"/>
      <c r="H179" s="56"/>
      <c r="I179" s="56"/>
      <c r="J179" s="56"/>
      <c r="K179" s="62">
        <v>0.5625</v>
      </c>
      <c r="L179" s="60">
        <v>0.52083333333333337</v>
      </c>
      <c r="M179" s="60">
        <v>0.47916666666666669</v>
      </c>
    </row>
    <row r="180" spans="1:13" ht="6" customHeight="1" x14ac:dyDescent="0.25">
      <c r="A180" s="61"/>
      <c r="B180" s="61"/>
      <c r="C180" s="63"/>
      <c r="D180" s="56" t="s">
        <v>891</v>
      </c>
      <c r="E180" s="56"/>
      <c r="F180" s="56"/>
      <c r="G180" s="56"/>
      <c r="H180" s="56" t="s">
        <v>1279</v>
      </c>
      <c r="I180" s="56" t="s">
        <v>1218</v>
      </c>
      <c r="J180" s="24" t="s">
        <v>1372</v>
      </c>
      <c r="K180" s="63"/>
      <c r="L180" s="61"/>
      <c r="M180" s="61"/>
    </row>
    <row r="181" spans="1:13" ht="6.75" customHeight="1" x14ac:dyDescent="0.25">
      <c r="A181" s="61"/>
      <c r="B181" s="61"/>
      <c r="C181" s="63"/>
      <c r="D181" s="56"/>
      <c r="E181" s="56"/>
      <c r="F181" s="56"/>
      <c r="G181" s="56"/>
      <c r="H181" s="56"/>
      <c r="I181" s="56"/>
      <c r="J181" s="56" t="s">
        <v>892</v>
      </c>
      <c r="K181" s="63"/>
      <c r="L181" s="61"/>
      <c r="M181" s="61"/>
    </row>
    <row r="182" spans="1:13" x14ac:dyDescent="0.25">
      <c r="A182" s="60">
        <v>0.54166666666666663</v>
      </c>
      <c r="B182" s="60">
        <v>0.5</v>
      </c>
      <c r="C182" s="62">
        <v>0.58333333333333337</v>
      </c>
      <c r="D182" s="56"/>
      <c r="E182" s="56" t="s">
        <v>1121</v>
      </c>
      <c r="F182" s="56"/>
      <c r="G182" s="56" t="s">
        <v>1404</v>
      </c>
      <c r="H182" s="56"/>
      <c r="I182" s="56"/>
      <c r="J182" s="56"/>
      <c r="K182" s="62">
        <v>0.58333333333333337</v>
      </c>
      <c r="L182" s="60">
        <v>0.54166666666666663</v>
      </c>
      <c r="M182" s="60">
        <v>0.5</v>
      </c>
    </row>
    <row r="183" spans="1:13" ht="7.5" customHeight="1" x14ac:dyDescent="0.25">
      <c r="A183" s="61"/>
      <c r="B183" s="61"/>
      <c r="C183" s="63"/>
      <c r="D183" s="56"/>
      <c r="E183" s="56"/>
      <c r="F183" s="56" t="s">
        <v>1122</v>
      </c>
      <c r="G183" s="56"/>
      <c r="H183" s="56"/>
      <c r="I183" s="56"/>
      <c r="J183" s="56"/>
      <c r="K183" s="63"/>
      <c r="L183" s="61"/>
      <c r="M183" s="61"/>
    </row>
    <row r="184" spans="1:13" x14ac:dyDescent="0.25">
      <c r="A184" s="60">
        <v>0.5625</v>
      </c>
      <c r="B184" s="60">
        <v>0.52083333333333337</v>
      </c>
      <c r="C184" s="62">
        <v>0.60416666666666663</v>
      </c>
      <c r="D184" s="56"/>
      <c r="E184" s="56"/>
      <c r="F184" s="56"/>
      <c r="G184" s="56"/>
      <c r="H184" s="56"/>
      <c r="I184" s="56"/>
      <c r="J184" s="56"/>
      <c r="K184" s="62">
        <v>0.60416666666666663</v>
      </c>
      <c r="L184" s="60">
        <v>0.5625</v>
      </c>
      <c r="M184" s="60">
        <v>0.52083333333333337</v>
      </c>
    </row>
    <row r="185" spans="1:13" x14ac:dyDescent="0.25">
      <c r="A185" s="61"/>
      <c r="B185" s="61"/>
      <c r="C185" s="63"/>
      <c r="D185" s="56" t="s">
        <v>893</v>
      </c>
      <c r="E185" s="56"/>
      <c r="F185" s="56"/>
      <c r="G185" s="56"/>
      <c r="H185" s="56" t="s">
        <v>1280</v>
      </c>
      <c r="I185" s="56"/>
      <c r="J185" s="56" t="s">
        <v>894</v>
      </c>
      <c r="K185" s="63"/>
      <c r="L185" s="61"/>
      <c r="M185" s="61"/>
    </row>
    <row r="186" spans="1:13" x14ac:dyDescent="0.25">
      <c r="A186" s="60">
        <v>0.58333333333333337</v>
      </c>
      <c r="B186" s="60">
        <v>0.54166666666666663</v>
      </c>
      <c r="C186" s="62">
        <v>0.625</v>
      </c>
      <c r="D186" s="56"/>
      <c r="E186" s="56"/>
      <c r="F186" s="56"/>
      <c r="G186" s="56" t="s">
        <v>1405</v>
      </c>
      <c r="H186" s="56"/>
      <c r="I186" s="56"/>
      <c r="J186" s="56"/>
      <c r="K186" s="62">
        <v>0.625</v>
      </c>
      <c r="L186" s="60">
        <v>0.58333333333333337</v>
      </c>
      <c r="M186" s="60">
        <v>0.54166666666666663</v>
      </c>
    </row>
    <row r="187" spans="1:13" x14ac:dyDescent="0.25">
      <c r="A187" s="61"/>
      <c r="B187" s="61"/>
      <c r="C187" s="63"/>
      <c r="D187" s="56"/>
      <c r="E187" s="56"/>
      <c r="F187" s="56"/>
      <c r="G187" s="56"/>
      <c r="H187" s="56"/>
      <c r="I187" s="56"/>
      <c r="J187" s="56" t="s">
        <v>895</v>
      </c>
      <c r="K187" s="63"/>
      <c r="L187" s="61"/>
      <c r="M187" s="61"/>
    </row>
    <row r="188" spans="1:13" x14ac:dyDescent="0.25">
      <c r="A188" s="60">
        <v>0.60416666666666663</v>
      </c>
      <c r="B188" s="60">
        <v>0.5625</v>
      </c>
      <c r="C188" s="62">
        <v>0.64583333333333337</v>
      </c>
      <c r="D188" s="56"/>
      <c r="E188" s="56"/>
      <c r="F188" s="56"/>
      <c r="G188" s="56"/>
      <c r="H188" s="56"/>
      <c r="I188" s="56" t="s">
        <v>896</v>
      </c>
      <c r="J188" s="56"/>
      <c r="K188" s="62">
        <v>0.64583333333333337</v>
      </c>
      <c r="L188" s="60">
        <v>0.60416666666666663</v>
      </c>
      <c r="M188" s="60">
        <v>0.5625</v>
      </c>
    </row>
    <row r="189" spans="1:13" ht="13.5" customHeight="1" x14ac:dyDescent="0.25">
      <c r="A189" s="61"/>
      <c r="B189" s="61"/>
      <c r="C189" s="63"/>
      <c r="D189" s="56" t="s">
        <v>897</v>
      </c>
      <c r="E189" s="56" t="s">
        <v>898</v>
      </c>
      <c r="F189" s="56"/>
      <c r="G189" s="56"/>
      <c r="H189" s="24" t="s">
        <v>1512</v>
      </c>
      <c r="I189" s="56"/>
      <c r="J189" s="56"/>
      <c r="K189" s="63"/>
      <c r="L189" s="61"/>
      <c r="M189" s="61"/>
    </row>
    <row r="190" spans="1:13" ht="9.75" customHeight="1" x14ac:dyDescent="0.25">
      <c r="A190" s="61"/>
      <c r="B190" s="61"/>
      <c r="C190" s="63"/>
      <c r="D190" s="56"/>
      <c r="E190" s="56"/>
      <c r="F190" s="56"/>
      <c r="G190" s="56"/>
      <c r="H190" s="56" t="s">
        <v>899</v>
      </c>
      <c r="I190" s="56"/>
      <c r="J190" s="56"/>
      <c r="K190" s="63"/>
      <c r="L190" s="61"/>
      <c r="M190" s="61"/>
    </row>
    <row r="191" spans="1:13" x14ac:dyDescent="0.25">
      <c r="A191" s="60">
        <v>0.625</v>
      </c>
      <c r="B191" s="60">
        <v>0.58333333333333337</v>
      </c>
      <c r="C191" s="62">
        <v>0.66666666666666663</v>
      </c>
      <c r="D191" s="56"/>
      <c r="E191" s="56"/>
      <c r="F191" s="56" t="s">
        <v>900</v>
      </c>
      <c r="G191" s="56"/>
      <c r="H191" s="56"/>
      <c r="I191" s="56" t="s">
        <v>901</v>
      </c>
      <c r="J191" s="56"/>
      <c r="K191" s="62">
        <v>0.66666666666666663</v>
      </c>
      <c r="L191" s="60">
        <v>0.625</v>
      </c>
      <c r="M191" s="60">
        <v>0.58333333333333337</v>
      </c>
    </row>
    <row r="192" spans="1:13" x14ac:dyDescent="0.25">
      <c r="A192" s="61"/>
      <c r="B192" s="61"/>
      <c r="C192" s="63"/>
      <c r="D192" s="56"/>
      <c r="E192" s="56"/>
      <c r="F192" s="56"/>
      <c r="G192" s="56" t="s">
        <v>1440</v>
      </c>
      <c r="H192" s="56"/>
      <c r="I192" s="56"/>
      <c r="J192" s="56"/>
      <c r="K192" s="63"/>
      <c r="L192" s="61"/>
      <c r="M192" s="61"/>
    </row>
    <row r="193" spans="1:13" x14ac:dyDescent="0.25">
      <c r="A193" s="23">
        <v>0.64583333333333337</v>
      </c>
      <c r="B193" s="23">
        <v>0.60416666666666663</v>
      </c>
      <c r="C193" s="22">
        <v>0.6875</v>
      </c>
      <c r="D193" s="56"/>
      <c r="E193" s="56"/>
      <c r="F193" s="56"/>
      <c r="G193" s="56"/>
      <c r="H193" s="56"/>
      <c r="I193" s="56"/>
      <c r="J193" s="56"/>
      <c r="K193" s="43">
        <v>0.6875</v>
      </c>
      <c r="L193" s="44">
        <v>0.64583333333333337</v>
      </c>
      <c r="M193" s="44">
        <v>0.60416666666666663</v>
      </c>
    </row>
    <row r="194" spans="1:13" x14ac:dyDescent="0.25">
      <c r="A194" s="23">
        <v>0.66666666666666663</v>
      </c>
      <c r="B194" s="23">
        <v>0.625</v>
      </c>
      <c r="C194" s="22">
        <v>0.70833333333333337</v>
      </c>
      <c r="D194" s="56"/>
      <c r="E194" s="56"/>
      <c r="F194" s="56"/>
      <c r="G194" s="56"/>
      <c r="H194" s="56"/>
      <c r="I194" s="56"/>
      <c r="J194" s="56"/>
      <c r="K194" s="43">
        <v>0.70833333333333337</v>
      </c>
      <c r="L194" s="44">
        <v>0.66666666666666663</v>
      </c>
      <c r="M194" s="44">
        <v>0.625</v>
      </c>
    </row>
    <row r="195" spans="1:13" x14ac:dyDescent="0.25">
      <c r="A195" s="60">
        <v>0.6875</v>
      </c>
      <c r="B195" s="60">
        <v>0.64583333333333337</v>
      </c>
      <c r="C195" s="62">
        <v>0.72916666666666663</v>
      </c>
      <c r="D195" s="56"/>
      <c r="E195" s="56"/>
      <c r="F195" s="56"/>
      <c r="G195" s="56"/>
      <c r="H195" s="56"/>
      <c r="I195" s="56"/>
      <c r="J195" s="56"/>
      <c r="K195" s="62">
        <v>0.72916666666666663</v>
      </c>
      <c r="L195" s="60">
        <v>0.6875</v>
      </c>
      <c r="M195" s="60">
        <v>0.64583333333333337</v>
      </c>
    </row>
    <row r="196" spans="1:13" ht="20.25" customHeight="1" x14ac:dyDescent="0.25">
      <c r="A196" s="61"/>
      <c r="B196" s="61"/>
      <c r="C196" s="63"/>
      <c r="D196" s="56"/>
      <c r="E196" s="56"/>
      <c r="F196" s="24" t="s">
        <v>1353</v>
      </c>
      <c r="G196" s="56"/>
      <c r="H196" s="56"/>
      <c r="I196" s="24" t="s">
        <v>1281</v>
      </c>
      <c r="J196" s="56"/>
      <c r="K196" s="63"/>
      <c r="L196" s="61"/>
      <c r="M196" s="61"/>
    </row>
    <row r="197" spans="1:13" x14ac:dyDescent="0.25">
      <c r="A197" s="23">
        <v>0.70833333333333337</v>
      </c>
      <c r="B197" s="23">
        <v>0.66666666666666663</v>
      </c>
      <c r="C197" s="22">
        <v>0.75</v>
      </c>
      <c r="D197" s="56" t="s">
        <v>1123</v>
      </c>
      <c r="E197" s="56" t="s">
        <v>1123</v>
      </c>
      <c r="F197" s="56" t="s">
        <v>1282</v>
      </c>
      <c r="G197" s="56" t="s">
        <v>902</v>
      </c>
      <c r="H197" s="56" t="s">
        <v>903</v>
      </c>
      <c r="I197" s="56" t="s">
        <v>1124</v>
      </c>
      <c r="J197" s="56" t="s">
        <v>904</v>
      </c>
      <c r="K197" s="43">
        <v>0.75</v>
      </c>
      <c r="L197" s="44">
        <v>0.70833333333333337</v>
      </c>
      <c r="M197" s="44">
        <v>0.66666666666666663</v>
      </c>
    </row>
    <row r="198" spans="1:13" x14ac:dyDescent="0.25">
      <c r="A198" s="23">
        <v>0.72916666666666663</v>
      </c>
      <c r="B198" s="23">
        <v>0.6875</v>
      </c>
      <c r="C198" s="22">
        <v>0.77083333333333337</v>
      </c>
      <c r="D198" s="56"/>
      <c r="E198" s="56"/>
      <c r="F198" s="56"/>
      <c r="G198" s="56"/>
      <c r="H198" s="56"/>
      <c r="I198" s="56"/>
      <c r="J198" s="56"/>
      <c r="K198" s="43">
        <v>0.77083333333333337</v>
      </c>
      <c r="L198" s="44">
        <v>0.72916666666666663</v>
      </c>
      <c r="M198" s="44">
        <v>0.6875</v>
      </c>
    </row>
    <row r="199" spans="1:13" x14ac:dyDescent="0.25">
      <c r="A199" s="23">
        <v>0.75</v>
      </c>
      <c r="B199" s="23">
        <v>0.70833333333333337</v>
      </c>
      <c r="C199" s="22">
        <v>0.79166666666666663</v>
      </c>
      <c r="D199" s="56" t="s">
        <v>905</v>
      </c>
      <c r="E199" s="56" t="s">
        <v>1327</v>
      </c>
      <c r="F199" s="56"/>
      <c r="G199" s="56"/>
      <c r="H199" s="56"/>
      <c r="I199" s="56" t="s">
        <v>906</v>
      </c>
      <c r="J199" s="56"/>
      <c r="K199" s="43">
        <v>0.79166666666666663</v>
      </c>
      <c r="L199" s="44">
        <v>0.75</v>
      </c>
      <c r="M199" s="44">
        <v>0.70833333333333337</v>
      </c>
    </row>
    <row r="200" spans="1:13" x14ac:dyDescent="0.25">
      <c r="A200" s="60">
        <v>0.77083333333333337</v>
      </c>
      <c r="B200" s="60">
        <v>0.72916666666666663</v>
      </c>
      <c r="C200" s="62">
        <v>0.8125</v>
      </c>
      <c r="D200" s="56"/>
      <c r="E200" s="56"/>
      <c r="F200" s="56"/>
      <c r="G200" s="56"/>
      <c r="H200" s="56"/>
      <c r="I200" s="56"/>
      <c r="J200" s="56"/>
      <c r="K200" s="62">
        <v>0.8125</v>
      </c>
      <c r="L200" s="60">
        <v>0.77083333333333337</v>
      </c>
      <c r="M200" s="60">
        <v>0.72916666666666663</v>
      </c>
    </row>
    <row r="201" spans="1:13" ht="11.25" customHeight="1" x14ac:dyDescent="0.25">
      <c r="A201" s="61"/>
      <c r="B201" s="61"/>
      <c r="C201" s="63"/>
      <c r="D201" s="56"/>
      <c r="E201" s="56"/>
      <c r="F201" s="56"/>
      <c r="G201" s="56" t="s">
        <v>907</v>
      </c>
      <c r="H201" s="56"/>
      <c r="I201" s="56"/>
      <c r="J201" s="24" t="s">
        <v>1513</v>
      </c>
      <c r="K201" s="63"/>
      <c r="L201" s="61"/>
      <c r="M201" s="61"/>
    </row>
    <row r="202" spans="1:13" x14ac:dyDescent="0.25">
      <c r="A202" s="60">
        <v>0.79166666666666663</v>
      </c>
      <c r="B202" s="60">
        <v>0.75</v>
      </c>
      <c r="C202" s="62">
        <v>0.83333333333333337</v>
      </c>
      <c r="D202" s="56" t="s">
        <v>1373</v>
      </c>
      <c r="E202" s="56" t="s">
        <v>1219</v>
      </c>
      <c r="F202" s="56"/>
      <c r="G202" s="56"/>
      <c r="H202" s="56"/>
      <c r="I202" s="56" t="s">
        <v>1125</v>
      </c>
      <c r="J202" s="56" t="s">
        <v>908</v>
      </c>
      <c r="K202" s="62">
        <v>0.83333333333333337</v>
      </c>
      <c r="L202" s="60">
        <v>0.79166666666666663</v>
      </c>
      <c r="M202" s="60">
        <v>0.75</v>
      </c>
    </row>
    <row r="203" spans="1:13" x14ac:dyDescent="0.25">
      <c r="A203" s="61"/>
      <c r="B203" s="61"/>
      <c r="C203" s="63"/>
      <c r="D203" s="56"/>
      <c r="E203" s="56"/>
      <c r="F203" s="56"/>
      <c r="G203" s="56"/>
      <c r="H203" s="56" t="s">
        <v>1479</v>
      </c>
      <c r="I203" s="56"/>
      <c r="J203" s="56"/>
      <c r="K203" s="63"/>
      <c r="L203" s="61"/>
      <c r="M203" s="61"/>
    </row>
    <row r="204" spans="1:13" x14ac:dyDescent="0.25">
      <c r="A204" s="60">
        <v>0.8125</v>
      </c>
      <c r="B204" s="60">
        <v>0.77083333333333337</v>
      </c>
      <c r="C204" s="62">
        <v>0.85416666666666663</v>
      </c>
      <c r="D204" s="56"/>
      <c r="E204" s="56"/>
      <c r="F204" s="56"/>
      <c r="G204" s="56"/>
      <c r="H204" s="56"/>
      <c r="I204" s="56"/>
      <c r="J204" s="56"/>
      <c r="K204" s="62">
        <v>0.85416666666666663</v>
      </c>
      <c r="L204" s="60">
        <v>0.8125</v>
      </c>
      <c r="M204" s="60">
        <v>0.77083333333333337</v>
      </c>
    </row>
    <row r="205" spans="1:13" ht="6.75" customHeight="1" x14ac:dyDescent="0.25">
      <c r="A205" s="61"/>
      <c r="B205" s="61"/>
      <c r="C205" s="63"/>
      <c r="D205" s="56"/>
      <c r="E205" s="56"/>
      <c r="F205" s="24" t="s">
        <v>1126</v>
      </c>
      <c r="G205" s="56"/>
      <c r="H205" s="56"/>
      <c r="I205" s="56"/>
      <c r="J205" s="56"/>
      <c r="K205" s="63"/>
      <c r="L205" s="61"/>
      <c r="M205" s="61"/>
    </row>
    <row r="206" spans="1:13" ht="18.75" customHeight="1" x14ac:dyDescent="0.25">
      <c r="A206" s="61"/>
      <c r="B206" s="61"/>
      <c r="C206" s="63"/>
      <c r="D206" s="56"/>
      <c r="E206" s="56"/>
      <c r="F206" s="24" t="s">
        <v>1406</v>
      </c>
      <c r="G206" s="56" t="s">
        <v>1407</v>
      </c>
      <c r="H206" s="56"/>
      <c r="I206" s="56"/>
      <c r="J206" s="56"/>
      <c r="K206" s="63"/>
      <c r="L206" s="61"/>
      <c r="M206" s="61"/>
    </row>
    <row r="207" spans="1:13" ht="72" hidden="1" x14ac:dyDescent="0.25">
      <c r="A207" s="61"/>
      <c r="B207" s="61"/>
      <c r="C207" s="63"/>
      <c r="D207" s="56"/>
      <c r="E207" s="56"/>
      <c r="F207" s="24" t="s">
        <v>1514</v>
      </c>
      <c r="G207" s="56"/>
      <c r="H207" s="56"/>
      <c r="I207" s="56"/>
      <c r="J207" s="56"/>
      <c r="K207" s="63"/>
      <c r="L207" s="61"/>
      <c r="M207" s="61"/>
    </row>
    <row r="208" spans="1:13" x14ac:dyDescent="0.25">
      <c r="A208" s="23">
        <v>0.83333333333333337</v>
      </c>
      <c r="B208" s="23">
        <v>0.79166666666666663</v>
      </c>
      <c r="C208" s="22">
        <v>0.875</v>
      </c>
      <c r="D208" s="56" t="s">
        <v>1515</v>
      </c>
      <c r="E208" s="56" t="s">
        <v>1408</v>
      </c>
      <c r="F208" s="56" t="s">
        <v>1328</v>
      </c>
      <c r="G208" s="56" t="s">
        <v>909</v>
      </c>
      <c r="H208" s="56" t="s">
        <v>1127</v>
      </c>
      <c r="I208" s="56"/>
      <c r="J208" s="56" t="s">
        <v>1409</v>
      </c>
      <c r="K208" s="43">
        <v>0.875</v>
      </c>
      <c r="L208" s="44">
        <v>0.83333333333333337</v>
      </c>
      <c r="M208" s="44">
        <v>0.79166666666666663</v>
      </c>
    </row>
    <row r="209" spans="1:13" x14ac:dyDescent="0.25">
      <c r="A209" s="60">
        <v>0.85416666666666663</v>
      </c>
      <c r="B209" s="60">
        <v>0.8125</v>
      </c>
      <c r="C209" s="62">
        <v>0.89583333333333337</v>
      </c>
      <c r="D209" s="56"/>
      <c r="E209" s="56"/>
      <c r="F209" s="56"/>
      <c r="G209" s="56"/>
      <c r="H209" s="56"/>
      <c r="I209" s="56"/>
      <c r="J209" s="56"/>
      <c r="K209" s="62">
        <v>0.89583333333333337</v>
      </c>
      <c r="L209" s="60">
        <v>0.85416666666666663</v>
      </c>
      <c r="M209" s="60">
        <v>0.8125</v>
      </c>
    </row>
    <row r="210" spans="1:13" ht="11.25" customHeight="1" x14ac:dyDescent="0.25">
      <c r="A210" s="61"/>
      <c r="B210" s="61"/>
      <c r="C210" s="63"/>
      <c r="D210" s="56"/>
      <c r="E210" s="56"/>
      <c r="F210" s="56"/>
      <c r="G210" s="56"/>
      <c r="H210" s="56"/>
      <c r="I210" s="24" t="s">
        <v>1374</v>
      </c>
      <c r="J210" s="56"/>
      <c r="K210" s="63"/>
      <c r="L210" s="61"/>
      <c r="M210" s="61"/>
    </row>
    <row r="211" spans="1:13" x14ac:dyDescent="0.25">
      <c r="A211" s="23">
        <v>0.875</v>
      </c>
      <c r="B211" s="23">
        <v>0.83333333333333337</v>
      </c>
      <c r="C211" s="22">
        <v>0.91666666666666663</v>
      </c>
      <c r="D211" s="56" t="s">
        <v>1128</v>
      </c>
      <c r="E211" s="56" t="s">
        <v>1129</v>
      </c>
      <c r="F211" s="56" t="s">
        <v>1410</v>
      </c>
      <c r="G211" s="56" t="s">
        <v>1283</v>
      </c>
      <c r="H211" s="56" t="s">
        <v>910</v>
      </c>
      <c r="I211" s="56" t="s">
        <v>911</v>
      </c>
      <c r="J211" s="56" t="s">
        <v>912</v>
      </c>
      <c r="K211" s="43">
        <v>0.91666666666666663</v>
      </c>
      <c r="L211" s="44">
        <v>0.875</v>
      </c>
      <c r="M211" s="44">
        <v>0.83333333333333337</v>
      </c>
    </row>
    <row r="212" spans="1:13" x14ac:dyDescent="0.25">
      <c r="A212" s="23">
        <v>0.89583333333333337</v>
      </c>
      <c r="B212" s="23">
        <v>0.85416666666666663</v>
      </c>
      <c r="C212" s="22">
        <v>0.9375</v>
      </c>
      <c r="D212" s="56"/>
      <c r="E212" s="56"/>
      <c r="F212" s="56"/>
      <c r="G212" s="56"/>
      <c r="H212" s="56"/>
      <c r="I212" s="56"/>
      <c r="J212" s="56"/>
      <c r="K212" s="43">
        <v>0.9375</v>
      </c>
      <c r="L212" s="44">
        <v>0.89583333333333337</v>
      </c>
      <c r="M212" s="44">
        <v>0.85416666666666663</v>
      </c>
    </row>
    <row r="213" spans="1:13" x14ac:dyDescent="0.25">
      <c r="A213" s="23">
        <v>0.91666666666666663</v>
      </c>
      <c r="B213" s="23">
        <v>0.875</v>
      </c>
      <c r="C213" s="22">
        <v>0.95833333333333337</v>
      </c>
      <c r="D213" s="56"/>
      <c r="E213" s="56"/>
      <c r="F213" s="56" t="s">
        <v>1411</v>
      </c>
      <c r="G213" s="56" t="s">
        <v>1284</v>
      </c>
      <c r="H213" s="56"/>
      <c r="I213" s="56"/>
      <c r="J213" s="56"/>
      <c r="K213" s="43">
        <v>0.95833333333333337</v>
      </c>
      <c r="L213" s="44">
        <v>0.91666666666666663</v>
      </c>
      <c r="M213" s="44">
        <v>0.875</v>
      </c>
    </row>
    <row r="214" spans="1:13" x14ac:dyDescent="0.25">
      <c r="A214" s="60">
        <v>0.9375</v>
      </c>
      <c r="B214" s="60">
        <v>0.89583333333333337</v>
      </c>
      <c r="C214" s="62">
        <v>0.97916666666666663</v>
      </c>
      <c r="D214" s="56"/>
      <c r="E214" s="56"/>
      <c r="F214" s="56"/>
      <c r="G214" s="56"/>
      <c r="H214" s="56"/>
      <c r="I214" s="56"/>
      <c r="J214" s="56"/>
      <c r="K214" s="62">
        <v>0.97916666666666663</v>
      </c>
      <c r="L214" s="60">
        <v>0.9375</v>
      </c>
      <c r="M214" s="60">
        <v>0.89583333333333337</v>
      </c>
    </row>
    <row r="215" spans="1:13" ht="14.25" customHeight="1" x14ac:dyDescent="0.25">
      <c r="A215" s="61"/>
      <c r="B215" s="61"/>
      <c r="C215" s="63"/>
      <c r="D215" s="56" t="s">
        <v>913</v>
      </c>
      <c r="E215" s="56" t="s">
        <v>1329</v>
      </c>
      <c r="F215" s="56"/>
      <c r="G215" s="56"/>
      <c r="H215" s="24" t="s">
        <v>1516</v>
      </c>
      <c r="I215" s="56"/>
      <c r="J215" s="56"/>
      <c r="K215" s="63"/>
      <c r="L215" s="61"/>
      <c r="M215" s="61"/>
    </row>
    <row r="216" spans="1:13" x14ac:dyDescent="0.25">
      <c r="A216" s="60">
        <v>0.95833333333333337</v>
      </c>
      <c r="B216" s="60">
        <v>0.91666666666666663</v>
      </c>
      <c r="C216" s="62">
        <v>0</v>
      </c>
      <c r="D216" s="56"/>
      <c r="E216" s="56"/>
      <c r="F216" s="56"/>
      <c r="G216" s="56" t="s">
        <v>1537</v>
      </c>
      <c r="H216" s="56" t="s">
        <v>1285</v>
      </c>
      <c r="I216" s="56"/>
      <c r="J216" s="56" t="s">
        <v>914</v>
      </c>
      <c r="K216" s="62">
        <v>0</v>
      </c>
      <c r="L216" s="60">
        <v>0.95833333333333337</v>
      </c>
      <c r="M216" s="60">
        <v>0.91666666666666663</v>
      </c>
    </row>
    <row r="217" spans="1:13" x14ac:dyDescent="0.25">
      <c r="A217" s="61"/>
      <c r="B217" s="61"/>
      <c r="C217" s="63"/>
      <c r="D217" s="56"/>
      <c r="E217" s="56"/>
      <c r="F217" s="56" t="s">
        <v>1441</v>
      </c>
      <c r="G217" s="56"/>
      <c r="H217" s="56"/>
      <c r="I217" s="56"/>
      <c r="J217" s="56"/>
      <c r="K217" s="63"/>
      <c r="L217" s="61"/>
      <c r="M217" s="61"/>
    </row>
    <row r="218" spans="1:13" x14ac:dyDescent="0.25">
      <c r="A218" s="60">
        <v>0.97916666666666663</v>
      </c>
      <c r="B218" s="60">
        <v>0.9375</v>
      </c>
      <c r="C218" s="62">
        <v>2.0833333333333332E-2</v>
      </c>
      <c r="D218" s="56"/>
      <c r="E218" s="56"/>
      <c r="F218" s="56"/>
      <c r="G218" s="56"/>
      <c r="H218" s="56"/>
      <c r="I218" s="56" t="s">
        <v>915</v>
      </c>
      <c r="J218" s="56"/>
      <c r="K218" s="62">
        <v>2.0833333333333332E-2</v>
      </c>
      <c r="L218" s="60">
        <v>0.97916666666666663</v>
      </c>
      <c r="M218" s="60">
        <v>0.9375</v>
      </c>
    </row>
    <row r="219" spans="1:13" x14ac:dyDescent="0.25">
      <c r="A219" s="61"/>
      <c r="B219" s="61"/>
      <c r="C219" s="63"/>
      <c r="D219" s="56"/>
      <c r="E219" s="56" t="s">
        <v>1130</v>
      </c>
      <c r="F219" s="56"/>
      <c r="G219" s="56"/>
      <c r="H219" s="56"/>
      <c r="I219" s="56"/>
      <c r="J219" s="56"/>
      <c r="K219" s="63"/>
      <c r="L219" s="61"/>
      <c r="M219" s="61"/>
    </row>
    <row r="220" spans="1:13" x14ac:dyDescent="0.25">
      <c r="A220" s="23">
        <v>0</v>
      </c>
      <c r="B220" s="23">
        <v>0.95833333333333337</v>
      </c>
      <c r="C220" s="22">
        <v>4.1666666666666664E-2</v>
      </c>
      <c r="D220" s="56"/>
      <c r="E220" s="56"/>
      <c r="F220" s="56"/>
      <c r="G220" s="56"/>
      <c r="H220" s="56" t="s">
        <v>1330</v>
      </c>
      <c r="I220" s="56"/>
      <c r="J220" s="56"/>
      <c r="K220" s="43">
        <v>4.1666666666666664E-2</v>
      </c>
      <c r="L220" s="44">
        <v>0</v>
      </c>
      <c r="M220" s="44">
        <v>0.95833333333333337</v>
      </c>
    </row>
    <row r="221" spans="1:13" x14ac:dyDescent="0.25">
      <c r="A221" s="60">
        <v>2.0833333333333332E-2</v>
      </c>
      <c r="B221" s="60">
        <v>0.97916666666666663</v>
      </c>
      <c r="C221" s="62">
        <v>6.25E-2</v>
      </c>
      <c r="D221" s="56"/>
      <c r="E221" s="56"/>
      <c r="F221" s="56"/>
      <c r="G221" s="56"/>
      <c r="H221" s="56"/>
      <c r="I221" s="56"/>
      <c r="J221" s="56"/>
      <c r="K221" s="62">
        <v>6.25E-2</v>
      </c>
      <c r="L221" s="60">
        <v>2.0833333333333332E-2</v>
      </c>
      <c r="M221" s="60">
        <v>0.97916666666666663</v>
      </c>
    </row>
    <row r="222" spans="1:13" x14ac:dyDescent="0.25">
      <c r="A222" s="61"/>
      <c r="B222" s="61"/>
      <c r="C222" s="63"/>
      <c r="D222" s="56"/>
      <c r="E222" s="56" t="s">
        <v>916</v>
      </c>
      <c r="F222" s="56"/>
      <c r="G222" s="56"/>
      <c r="H222" s="56"/>
      <c r="I222" s="56"/>
      <c r="J222" s="56" t="s">
        <v>917</v>
      </c>
      <c r="K222" s="63"/>
      <c r="L222" s="61"/>
      <c r="M222" s="61"/>
    </row>
    <row r="223" spans="1:13" x14ac:dyDescent="0.25">
      <c r="A223" s="60">
        <v>4.1666666666666664E-2</v>
      </c>
      <c r="B223" s="60">
        <v>0</v>
      </c>
      <c r="C223" s="62">
        <v>8.3333333333333329E-2</v>
      </c>
      <c r="D223" s="56" t="s">
        <v>1375</v>
      </c>
      <c r="E223" s="56"/>
      <c r="F223" s="56" t="s">
        <v>1412</v>
      </c>
      <c r="G223" s="56"/>
      <c r="H223" s="56" t="s">
        <v>1131</v>
      </c>
      <c r="I223" s="56"/>
      <c r="J223" s="56"/>
      <c r="K223" s="62">
        <v>8.3333333333333329E-2</v>
      </c>
      <c r="L223" s="60">
        <v>4.1666666666666664E-2</v>
      </c>
      <c r="M223" s="60">
        <v>0</v>
      </c>
    </row>
    <row r="224" spans="1:13" x14ac:dyDescent="0.25">
      <c r="A224" s="61"/>
      <c r="B224" s="61"/>
      <c r="C224" s="63"/>
      <c r="D224" s="56"/>
      <c r="E224" s="56"/>
      <c r="F224" s="56"/>
      <c r="G224" s="56"/>
      <c r="H224" s="56"/>
      <c r="I224" s="56" t="s">
        <v>918</v>
      </c>
      <c r="J224" s="56"/>
      <c r="K224" s="63"/>
      <c r="L224" s="61"/>
      <c r="M224" s="61"/>
    </row>
    <row r="225" spans="1:13" x14ac:dyDescent="0.25">
      <c r="A225" s="23">
        <v>6.25E-2</v>
      </c>
      <c r="B225" s="23">
        <v>2.0833333333333332E-2</v>
      </c>
      <c r="C225" s="22">
        <v>0.10416666666666667</v>
      </c>
      <c r="D225" s="56"/>
      <c r="E225" s="56"/>
      <c r="F225" s="56"/>
      <c r="G225" s="56"/>
      <c r="H225" s="56"/>
      <c r="I225" s="56"/>
      <c r="J225" s="56"/>
      <c r="K225" s="43">
        <v>0.10416666666666667</v>
      </c>
      <c r="L225" s="44">
        <v>6.25E-2</v>
      </c>
      <c r="M225" s="44">
        <v>2.0833333333333332E-2</v>
      </c>
    </row>
    <row r="226" spans="1:13" x14ac:dyDescent="0.25">
      <c r="A226" s="60">
        <v>8.3333333333333329E-2</v>
      </c>
      <c r="B226" s="60">
        <v>4.1666666666666664E-2</v>
      </c>
      <c r="C226" s="62">
        <v>0.125</v>
      </c>
      <c r="D226" s="56"/>
      <c r="E226" s="56"/>
      <c r="F226" s="56" t="s">
        <v>1331</v>
      </c>
      <c r="G226" s="56"/>
      <c r="H226" s="56" t="s">
        <v>919</v>
      </c>
      <c r="I226" s="56"/>
      <c r="J226" s="56"/>
      <c r="K226" s="62">
        <v>0.125</v>
      </c>
      <c r="L226" s="60">
        <v>8.3333333333333329E-2</v>
      </c>
      <c r="M226" s="60">
        <v>4.1666666666666664E-2</v>
      </c>
    </row>
    <row r="227" spans="1:13" x14ac:dyDescent="0.25">
      <c r="A227" s="61"/>
      <c r="B227" s="61"/>
      <c r="C227" s="63"/>
      <c r="D227" s="56" t="s">
        <v>1376</v>
      </c>
      <c r="E227" s="56"/>
      <c r="F227" s="56"/>
      <c r="G227" s="56" t="s">
        <v>1538</v>
      </c>
      <c r="H227" s="56"/>
      <c r="I227" s="56" t="s">
        <v>920</v>
      </c>
      <c r="J227" s="56"/>
      <c r="K227" s="63"/>
      <c r="L227" s="61"/>
      <c r="M227" s="61"/>
    </row>
    <row r="228" spans="1:13" ht="14.25" customHeight="1" x14ac:dyDescent="0.25">
      <c r="A228" s="60">
        <v>0.10416666666666667</v>
      </c>
      <c r="B228" s="60">
        <v>6.25E-2</v>
      </c>
      <c r="C228" s="62">
        <v>0.14583333333333334</v>
      </c>
      <c r="D228" s="56"/>
      <c r="E228" s="56"/>
      <c r="F228" s="56"/>
      <c r="G228" s="56"/>
      <c r="H228" s="56"/>
      <c r="I228" s="56"/>
      <c r="J228" s="56"/>
      <c r="K228" s="62">
        <v>0.14583333333333334</v>
      </c>
      <c r="L228" s="60">
        <v>0.10416666666666667</v>
      </c>
      <c r="M228" s="60">
        <v>6.25E-2</v>
      </c>
    </row>
    <row r="229" spans="1:13" ht="13.5" customHeight="1" x14ac:dyDescent="0.25">
      <c r="A229" s="61"/>
      <c r="B229" s="61"/>
      <c r="C229" s="63"/>
      <c r="D229" s="56" t="s">
        <v>1517</v>
      </c>
      <c r="E229" s="56" t="s">
        <v>1220</v>
      </c>
      <c r="F229" s="56"/>
      <c r="G229" s="56"/>
      <c r="H229" s="56"/>
      <c r="I229" s="56" t="s">
        <v>1132</v>
      </c>
      <c r="J229" s="24" t="s">
        <v>1518</v>
      </c>
      <c r="K229" s="63"/>
      <c r="L229" s="61"/>
      <c r="M229" s="61"/>
    </row>
    <row r="230" spans="1:13" ht="3.75" customHeight="1" x14ac:dyDescent="0.25">
      <c r="A230" s="61"/>
      <c r="B230" s="61"/>
      <c r="C230" s="63"/>
      <c r="D230" s="56"/>
      <c r="E230" s="56"/>
      <c r="F230" s="56"/>
      <c r="G230" s="56"/>
      <c r="H230" s="56"/>
      <c r="I230" s="56"/>
      <c r="J230" s="56" t="s">
        <v>921</v>
      </c>
      <c r="K230" s="63"/>
      <c r="L230" s="61"/>
      <c r="M230" s="61"/>
    </row>
    <row r="231" spans="1:13" x14ac:dyDescent="0.25">
      <c r="A231" s="60">
        <v>0.125</v>
      </c>
      <c r="B231" s="60">
        <v>8.3333333333333329E-2</v>
      </c>
      <c r="C231" s="62">
        <v>0.16666666666666666</v>
      </c>
      <c r="D231" s="56"/>
      <c r="E231" s="56"/>
      <c r="F231" s="56" t="s">
        <v>1413</v>
      </c>
      <c r="G231" s="56"/>
      <c r="H231" s="56"/>
      <c r="I231" s="56"/>
      <c r="J231" s="56"/>
      <c r="K231" s="62">
        <v>0.16666666666666666</v>
      </c>
      <c r="L231" s="60">
        <v>0.125</v>
      </c>
      <c r="M231" s="60">
        <v>8.3333333333333329E-2</v>
      </c>
    </row>
    <row r="232" spans="1:13" ht="4.5" customHeight="1" x14ac:dyDescent="0.25">
      <c r="A232" s="61"/>
      <c r="B232" s="61"/>
      <c r="C232" s="63"/>
      <c r="D232" s="56"/>
      <c r="E232" s="56"/>
      <c r="F232" s="56"/>
      <c r="G232" s="56" t="s">
        <v>1539</v>
      </c>
      <c r="H232" s="56"/>
      <c r="I232" s="56"/>
      <c r="J232" s="56"/>
      <c r="K232" s="63"/>
      <c r="L232" s="61"/>
      <c r="M232" s="61"/>
    </row>
    <row r="233" spans="1:13" x14ac:dyDescent="0.25">
      <c r="A233" s="60">
        <v>0.14583333333333334</v>
      </c>
      <c r="B233" s="60">
        <v>0.10416666666666667</v>
      </c>
      <c r="C233" s="62">
        <v>0.1875</v>
      </c>
      <c r="D233" s="56"/>
      <c r="E233" s="56"/>
      <c r="F233" s="56"/>
      <c r="G233" s="56"/>
      <c r="H233" s="56"/>
      <c r="I233" s="56"/>
      <c r="J233" s="56"/>
      <c r="K233" s="62">
        <v>0.1875</v>
      </c>
      <c r="L233" s="60">
        <v>0.14583333333333334</v>
      </c>
      <c r="M233" s="60">
        <v>0.10416666666666667</v>
      </c>
    </row>
    <row r="234" spans="1:13" ht="8.25" customHeight="1" x14ac:dyDescent="0.25">
      <c r="A234" s="61"/>
      <c r="B234" s="61"/>
      <c r="C234" s="63"/>
      <c r="D234" s="56" t="s">
        <v>1133</v>
      </c>
      <c r="E234" s="56" t="s">
        <v>1414</v>
      </c>
      <c r="F234" s="56"/>
      <c r="G234" s="56"/>
      <c r="H234" s="56"/>
      <c r="I234" s="56"/>
      <c r="J234" s="56"/>
      <c r="K234" s="63"/>
      <c r="L234" s="61"/>
      <c r="M234" s="61"/>
    </row>
    <row r="235" spans="1:13" x14ac:dyDescent="0.25">
      <c r="A235" s="60">
        <v>0.16666666666666666</v>
      </c>
      <c r="B235" s="60">
        <v>0.125</v>
      </c>
      <c r="C235" s="62">
        <v>0.20833333333333334</v>
      </c>
      <c r="D235" s="56"/>
      <c r="E235" s="56"/>
      <c r="F235" s="56" t="s">
        <v>1415</v>
      </c>
      <c r="G235" s="56"/>
      <c r="H235" s="56"/>
      <c r="I235" s="56"/>
      <c r="J235" s="56" t="s">
        <v>1416</v>
      </c>
      <c r="K235" s="62">
        <v>0.20833333333333334</v>
      </c>
      <c r="L235" s="60">
        <v>0.16666666666666666</v>
      </c>
      <c r="M235" s="60">
        <v>0.125</v>
      </c>
    </row>
    <row r="236" spans="1:13" ht="6" customHeight="1" x14ac:dyDescent="0.25">
      <c r="A236" s="61"/>
      <c r="B236" s="61"/>
      <c r="C236" s="63"/>
      <c r="D236" s="56"/>
      <c r="E236" s="56"/>
      <c r="F236" s="56"/>
      <c r="G236" s="56" t="s">
        <v>1540</v>
      </c>
      <c r="H236" s="56" t="s">
        <v>922</v>
      </c>
      <c r="I236" s="56"/>
      <c r="J236" s="56"/>
      <c r="K236" s="63"/>
      <c r="L236" s="61"/>
      <c r="M236" s="61"/>
    </row>
    <row r="237" spans="1:13" ht="14.25" customHeight="1" x14ac:dyDescent="0.25">
      <c r="A237" s="60">
        <v>0.1875</v>
      </c>
      <c r="B237" s="60">
        <v>0.14583333333333334</v>
      </c>
      <c r="C237" s="62">
        <v>0.22916666666666666</v>
      </c>
      <c r="D237" s="56"/>
      <c r="E237" s="56"/>
      <c r="F237" s="56"/>
      <c r="G237" s="56"/>
      <c r="H237" s="56"/>
      <c r="I237" s="56"/>
      <c r="J237" s="56"/>
      <c r="K237" s="62">
        <v>0.22916666666666666</v>
      </c>
      <c r="L237" s="60">
        <v>0.1875</v>
      </c>
      <c r="M237" s="60">
        <v>0.14583333333333334</v>
      </c>
    </row>
    <row r="238" spans="1:13" hidden="1" x14ac:dyDescent="0.25">
      <c r="A238" s="61"/>
      <c r="B238" s="61"/>
      <c r="C238" s="63"/>
      <c r="D238" s="56"/>
      <c r="E238" s="56"/>
      <c r="F238" s="56"/>
      <c r="G238" s="56"/>
      <c r="H238" s="56"/>
      <c r="I238" s="56" t="s">
        <v>1480</v>
      </c>
      <c r="J238" s="56"/>
      <c r="K238" s="63"/>
      <c r="L238" s="61"/>
      <c r="M238" s="61"/>
    </row>
    <row r="239" spans="1:13" x14ac:dyDescent="0.25">
      <c r="A239" s="11"/>
      <c r="B239" s="11"/>
      <c r="C239" s="11"/>
      <c r="D239" s="56"/>
      <c r="E239" s="18"/>
      <c r="F239" s="18"/>
      <c r="G239" s="56"/>
      <c r="H239" s="56"/>
      <c r="I239" s="56"/>
      <c r="J239" s="11"/>
    </row>
    <row r="240" spans="1:13" x14ac:dyDescent="0.25">
      <c r="A240" s="11"/>
      <c r="B240" s="11"/>
      <c r="C240" s="11"/>
      <c r="D240" s="18"/>
      <c r="E240" s="18"/>
      <c r="F240" s="18"/>
      <c r="G240" s="18"/>
      <c r="H240" s="56"/>
      <c r="I240" s="18"/>
      <c r="J240" s="11"/>
    </row>
    <row r="241" spans="1:13" ht="15.75" customHeight="1" x14ac:dyDescent="0.25">
      <c r="A241" s="11"/>
      <c r="B241" s="11"/>
      <c r="C241" s="11"/>
      <c r="D241" s="18"/>
      <c r="E241" s="18"/>
      <c r="F241" s="18"/>
      <c r="G241" s="18"/>
      <c r="H241" s="56"/>
      <c r="I241" s="18"/>
      <c r="J241" s="11"/>
    </row>
    <row r="242" spans="1:13" s="39" customFormat="1" x14ac:dyDescent="0.25">
      <c r="A242" s="54"/>
      <c r="B242" s="54"/>
      <c r="C242" s="54"/>
      <c r="D242" s="54"/>
      <c r="E242" s="54"/>
      <c r="F242" s="54"/>
      <c r="G242" s="54"/>
      <c r="H242" s="54"/>
      <c r="I242" s="54"/>
      <c r="J242" s="54"/>
      <c r="K242" s="54"/>
      <c r="L242" s="54"/>
      <c r="M242" s="54"/>
    </row>
    <row r="243" spans="1:13" ht="22.5" x14ac:dyDescent="0.25">
      <c r="A243" s="25"/>
      <c r="B243" s="25"/>
      <c r="C243" s="25"/>
      <c r="D243" s="26" t="s">
        <v>797</v>
      </c>
      <c r="E243" s="26" t="s">
        <v>797</v>
      </c>
      <c r="F243" s="26" t="s">
        <v>797</v>
      </c>
      <c r="G243" s="26" t="s">
        <v>797</v>
      </c>
      <c r="H243" s="26" t="s">
        <v>797</v>
      </c>
      <c r="I243" s="26" t="s">
        <v>797</v>
      </c>
      <c r="J243" s="26" t="s">
        <v>797</v>
      </c>
    </row>
    <row r="244" spans="1:13" x14ac:dyDescent="0.25">
      <c r="A244" s="25"/>
      <c r="B244" s="25"/>
      <c r="C244" s="25"/>
      <c r="D244" s="27">
        <v>44424</v>
      </c>
      <c r="E244" s="27">
        <v>44425</v>
      </c>
      <c r="F244" s="27">
        <v>44426</v>
      </c>
      <c r="G244" s="27">
        <v>44427</v>
      </c>
      <c r="H244" s="27">
        <v>44428</v>
      </c>
      <c r="I244" s="27">
        <v>44429</v>
      </c>
      <c r="J244" s="27">
        <v>44430</v>
      </c>
    </row>
    <row r="245" spans="1:13" x14ac:dyDescent="0.25">
      <c r="A245" s="28" t="s">
        <v>799</v>
      </c>
      <c r="B245" s="28" t="s">
        <v>800</v>
      </c>
      <c r="C245" s="28" t="s">
        <v>798</v>
      </c>
      <c r="D245" s="26" t="s">
        <v>801</v>
      </c>
      <c r="E245" s="26" t="s">
        <v>802</v>
      </c>
      <c r="F245" s="26" t="s">
        <v>803</v>
      </c>
      <c r="G245" s="26" t="s">
        <v>804</v>
      </c>
      <c r="H245" s="26" t="s">
        <v>805</v>
      </c>
      <c r="I245" s="26" t="s">
        <v>806</v>
      </c>
      <c r="J245" s="26" t="s">
        <v>807</v>
      </c>
      <c r="K245" s="42" t="s">
        <v>798</v>
      </c>
      <c r="L245" s="42" t="s">
        <v>799</v>
      </c>
      <c r="M245" s="42" t="s">
        <v>800</v>
      </c>
    </row>
    <row r="246" spans="1:13" ht="24.75" customHeight="1" x14ac:dyDescent="0.25">
      <c r="A246" s="30">
        <v>0.20833333333333334</v>
      </c>
      <c r="B246" s="30">
        <v>0.16666666666666666</v>
      </c>
      <c r="C246" s="29">
        <v>0.25</v>
      </c>
      <c r="D246" s="31" t="s">
        <v>1481</v>
      </c>
      <c r="E246" s="45" t="s">
        <v>433</v>
      </c>
      <c r="F246" s="31" t="s">
        <v>923</v>
      </c>
      <c r="G246" s="31" t="s">
        <v>1519</v>
      </c>
      <c r="H246" s="31" t="s">
        <v>1134</v>
      </c>
      <c r="I246" s="55" t="s">
        <v>520</v>
      </c>
      <c r="J246" s="31" t="s">
        <v>1135</v>
      </c>
      <c r="K246" s="43">
        <v>0.25</v>
      </c>
      <c r="L246" s="44">
        <v>0.20833333333333334</v>
      </c>
      <c r="M246" s="44">
        <v>0.16666666666666666</v>
      </c>
    </row>
    <row r="247" spans="1:13" x14ac:dyDescent="0.25">
      <c r="A247" s="30">
        <v>0.22916666666666666</v>
      </c>
      <c r="B247" s="30">
        <v>0.1875</v>
      </c>
      <c r="C247" s="29">
        <v>0.27083333333333331</v>
      </c>
      <c r="D247" s="56" t="s">
        <v>1221</v>
      </c>
      <c r="E247" s="56" t="s">
        <v>1222</v>
      </c>
      <c r="F247" s="56" t="s">
        <v>1223</v>
      </c>
      <c r="G247" s="56" t="s">
        <v>1224</v>
      </c>
      <c r="H247" s="56" t="s">
        <v>1225</v>
      </c>
      <c r="I247" s="56" t="s">
        <v>1226</v>
      </c>
      <c r="J247" s="56" t="s">
        <v>885</v>
      </c>
      <c r="K247" s="43">
        <v>0.27083333333333331</v>
      </c>
      <c r="L247" s="44">
        <v>0.22916666666666666</v>
      </c>
      <c r="M247" s="44">
        <v>0.1875</v>
      </c>
    </row>
    <row r="248" spans="1:13" x14ac:dyDescent="0.25">
      <c r="A248" s="30">
        <v>0.25</v>
      </c>
      <c r="B248" s="30">
        <v>0.20833333333333334</v>
      </c>
      <c r="C248" s="29">
        <v>0.29166666666666669</v>
      </c>
      <c r="D248" s="56"/>
      <c r="E248" s="56"/>
      <c r="F248" s="56"/>
      <c r="G248" s="56"/>
      <c r="H248" s="56"/>
      <c r="I248" s="56"/>
      <c r="J248" s="56"/>
      <c r="K248" s="43">
        <v>0.29166666666666669</v>
      </c>
      <c r="L248" s="44">
        <v>0.25</v>
      </c>
      <c r="M248" s="44">
        <v>0.20833333333333334</v>
      </c>
    </row>
    <row r="249" spans="1:13" x14ac:dyDescent="0.25">
      <c r="A249" s="30">
        <v>0.27083333333333331</v>
      </c>
      <c r="B249" s="30">
        <v>0.22916666666666666</v>
      </c>
      <c r="C249" s="29">
        <v>0.3125</v>
      </c>
      <c r="D249" s="53" t="s">
        <v>1062</v>
      </c>
      <c r="E249" s="53" t="s">
        <v>1062</v>
      </c>
      <c r="F249" s="53" t="s">
        <v>1062</v>
      </c>
      <c r="G249" s="53" t="s">
        <v>1062</v>
      </c>
      <c r="H249" s="53" t="s">
        <v>1062</v>
      </c>
      <c r="I249" s="53" t="s">
        <v>1062</v>
      </c>
      <c r="J249" s="53" t="s">
        <v>1062</v>
      </c>
      <c r="K249" s="43">
        <v>0.3125</v>
      </c>
      <c r="L249" s="44">
        <v>0.27083333333333331</v>
      </c>
      <c r="M249" s="44">
        <v>0.22916666666666666</v>
      </c>
    </row>
    <row r="250" spans="1:13" x14ac:dyDescent="0.25">
      <c r="A250" s="30">
        <v>0.29166666666666669</v>
      </c>
      <c r="B250" s="30">
        <v>0.25</v>
      </c>
      <c r="C250" s="29">
        <v>0.33333333333333331</v>
      </c>
      <c r="D250" s="53" t="s">
        <v>1062</v>
      </c>
      <c r="E250" s="53" t="s">
        <v>1062</v>
      </c>
      <c r="F250" s="53" t="s">
        <v>1062</v>
      </c>
      <c r="G250" s="53" t="s">
        <v>1062</v>
      </c>
      <c r="H250" s="53" t="s">
        <v>1062</v>
      </c>
      <c r="I250" s="53" t="s">
        <v>1062</v>
      </c>
      <c r="J250" s="53" t="s">
        <v>1062</v>
      </c>
      <c r="K250" s="43">
        <v>0.33333333333333331</v>
      </c>
      <c r="L250" s="44">
        <v>0.29166666666666669</v>
      </c>
      <c r="M250" s="44">
        <v>0.25</v>
      </c>
    </row>
    <row r="251" spans="1:13" x14ac:dyDescent="0.25">
      <c r="A251" s="30">
        <v>0.3125</v>
      </c>
      <c r="B251" s="30">
        <v>0.27083333333333331</v>
      </c>
      <c r="C251" s="29">
        <v>0.35416666666666669</v>
      </c>
      <c r="D251" s="53" t="s">
        <v>1062</v>
      </c>
      <c r="E251" s="53" t="s">
        <v>1062</v>
      </c>
      <c r="F251" s="53" t="s">
        <v>1062</v>
      </c>
      <c r="G251" s="53" t="s">
        <v>1062</v>
      </c>
      <c r="H251" s="53" t="s">
        <v>1062</v>
      </c>
      <c r="I251" s="53" t="s">
        <v>1062</v>
      </c>
      <c r="J251" s="53" t="s">
        <v>1062</v>
      </c>
      <c r="K251" s="43">
        <v>0.35416666666666669</v>
      </c>
      <c r="L251" s="44">
        <v>0.3125</v>
      </c>
      <c r="M251" s="44">
        <v>0.27083333333333331</v>
      </c>
    </row>
    <row r="252" spans="1:13" x14ac:dyDescent="0.25">
      <c r="A252" s="30">
        <v>0.33333333333333331</v>
      </c>
      <c r="B252" s="30">
        <v>0.29166666666666669</v>
      </c>
      <c r="C252" s="29">
        <v>0.375</v>
      </c>
      <c r="D252" s="53" t="s">
        <v>1062</v>
      </c>
      <c r="E252" s="53" t="s">
        <v>1062</v>
      </c>
      <c r="F252" s="53" t="s">
        <v>1062</v>
      </c>
      <c r="G252" s="53" t="s">
        <v>1062</v>
      </c>
      <c r="H252" s="53" t="s">
        <v>1062</v>
      </c>
      <c r="I252" s="53" t="s">
        <v>1062</v>
      </c>
      <c r="J252" s="53" t="s">
        <v>1062</v>
      </c>
      <c r="K252" s="43">
        <v>0.375</v>
      </c>
      <c r="L252" s="44">
        <v>0.33333333333333331</v>
      </c>
      <c r="M252" s="44">
        <v>0.29166666666666669</v>
      </c>
    </row>
    <row r="253" spans="1:13" x14ac:dyDescent="0.25">
      <c r="A253" s="30">
        <v>0.35416666666666669</v>
      </c>
      <c r="B253" s="30">
        <v>0.3125</v>
      </c>
      <c r="C253" s="29">
        <v>0.39583333333333331</v>
      </c>
      <c r="D253" s="53" t="s">
        <v>1062</v>
      </c>
      <c r="E253" s="53" t="s">
        <v>1062</v>
      </c>
      <c r="F253" s="53" t="s">
        <v>1062</v>
      </c>
      <c r="G253" s="53" t="s">
        <v>1062</v>
      </c>
      <c r="H253" s="53" t="s">
        <v>1062</v>
      </c>
      <c r="I253" s="53" t="s">
        <v>1062</v>
      </c>
      <c r="J253" s="53" t="s">
        <v>1062</v>
      </c>
      <c r="K253" s="43">
        <v>0.39583333333333331</v>
      </c>
      <c r="L253" s="44">
        <v>0.35416666666666669</v>
      </c>
      <c r="M253" s="44">
        <v>0.3125</v>
      </c>
    </row>
    <row r="254" spans="1:13" x14ac:dyDescent="0.25">
      <c r="A254" s="30">
        <v>0.375</v>
      </c>
      <c r="B254" s="30">
        <v>0.33333333333333331</v>
      </c>
      <c r="C254" s="29">
        <v>0.41666666666666669</v>
      </c>
      <c r="D254" s="53" t="s">
        <v>1062</v>
      </c>
      <c r="E254" s="53" t="s">
        <v>1062</v>
      </c>
      <c r="F254" s="53" t="s">
        <v>1062</v>
      </c>
      <c r="G254" s="53" t="s">
        <v>1062</v>
      </c>
      <c r="H254" s="53" t="s">
        <v>1062</v>
      </c>
      <c r="I254" s="53" t="s">
        <v>1062</v>
      </c>
      <c r="J254" s="53" t="s">
        <v>1062</v>
      </c>
      <c r="K254" s="43">
        <v>0.41666666666666669</v>
      </c>
      <c r="L254" s="44">
        <v>0.375</v>
      </c>
      <c r="M254" s="44">
        <v>0.33333333333333331</v>
      </c>
    </row>
    <row r="255" spans="1:13" x14ac:dyDescent="0.25">
      <c r="A255" s="30">
        <v>0.39583333333333331</v>
      </c>
      <c r="B255" s="30">
        <v>0.35416666666666669</v>
      </c>
      <c r="C255" s="29">
        <v>0.4375</v>
      </c>
      <c r="D255" s="53" t="s">
        <v>1062</v>
      </c>
      <c r="E255" s="53" t="s">
        <v>1062</v>
      </c>
      <c r="F255" s="53" t="s">
        <v>1062</v>
      </c>
      <c r="G255" s="53" t="s">
        <v>1062</v>
      </c>
      <c r="H255" s="53" t="s">
        <v>1062</v>
      </c>
      <c r="I255" s="53" t="s">
        <v>1062</v>
      </c>
      <c r="J255" s="53" t="s">
        <v>1062</v>
      </c>
      <c r="K255" s="43">
        <v>0.4375</v>
      </c>
      <c r="L255" s="44">
        <v>0.39583333333333331</v>
      </c>
      <c r="M255" s="44">
        <v>0.35416666666666669</v>
      </c>
    </row>
    <row r="256" spans="1:13" x14ac:dyDescent="0.25">
      <c r="A256" s="30">
        <v>0.41666666666666669</v>
      </c>
      <c r="B256" s="30">
        <v>0.375</v>
      </c>
      <c r="C256" s="29">
        <v>0.45833333333333331</v>
      </c>
      <c r="D256" s="56" t="s">
        <v>1227</v>
      </c>
      <c r="E256" s="56" t="s">
        <v>1228</v>
      </c>
      <c r="F256" s="56" t="s">
        <v>1229</v>
      </c>
      <c r="G256" s="56" t="s">
        <v>1230</v>
      </c>
      <c r="H256" s="56" t="s">
        <v>1231</v>
      </c>
      <c r="I256" s="56" t="s">
        <v>1232</v>
      </c>
      <c r="J256" s="56" t="s">
        <v>886</v>
      </c>
      <c r="K256" s="43">
        <v>0.45833333333333331</v>
      </c>
      <c r="L256" s="44">
        <v>0.41666666666666669</v>
      </c>
      <c r="M256" s="44">
        <v>0.375</v>
      </c>
    </row>
    <row r="257" spans="1:13" x14ac:dyDescent="0.25">
      <c r="A257" s="30">
        <v>0.4375</v>
      </c>
      <c r="B257" s="30">
        <v>0.39583333333333331</v>
      </c>
      <c r="C257" s="29">
        <v>0.47916666666666669</v>
      </c>
      <c r="D257" s="56"/>
      <c r="E257" s="56"/>
      <c r="F257" s="56"/>
      <c r="G257" s="56"/>
      <c r="H257" s="56"/>
      <c r="I257" s="56"/>
      <c r="J257" s="56"/>
      <c r="K257" s="43">
        <v>0.47916666666666669</v>
      </c>
      <c r="L257" s="44">
        <v>0.4375</v>
      </c>
      <c r="M257" s="44">
        <v>0.39583333333333331</v>
      </c>
    </row>
    <row r="258" spans="1:13" ht="15.75" customHeight="1" x14ac:dyDescent="0.25">
      <c r="A258" s="60">
        <v>0.45833333333333331</v>
      </c>
      <c r="B258" s="60">
        <v>0.41666666666666669</v>
      </c>
      <c r="C258" s="62">
        <v>0.5</v>
      </c>
      <c r="D258" s="56" t="s">
        <v>1417</v>
      </c>
      <c r="E258" s="56" t="s">
        <v>924</v>
      </c>
      <c r="F258" s="56" t="s">
        <v>1286</v>
      </c>
      <c r="G258" s="56" t="s">
        <v>925</v>
      </c>
      <c r="H258" s="56"/>
      <c r="I258" s="31" t="s">
        <v>1136</v>
      </c>
      <c r="J258" s="56" t="s">
        <v>1233</v>
      </c>
      <c r="K258" s="62">
        <v>0.5</v>
      </c>
      <c r="L258" s="60">
        <v>0.45833333333333331</v>
      </c>
      <c r="M258" s="60">
        <v>0.41666666666666669</v>
      </c>
    </row>
    <row r="259" spans="1:13" ht="10.5" customHeight="1" x14ac:dyDescent="0.25">
      <c r="A259" s="61"/>
      <c r="B259" s="61"/>
      <c r="C259" s="63"/>
      <c r="D259" s="56"/>
      <c r="E259" s="56"/>
      <c r="F259" s="56"/>
      <c r="G259" s="56"/>
      <c r="H259" s="56" t="s">
        <v>1287</v>
      </c>
      <c r="I259" s="31" t="s">
        <v>1234</v>
      </c>
      <c r="J259" s="56"/>
      <c r="K259" s="63"/>
      <c r="L259" s="61"/>
      <c r="M259" s="61"/>
    </row>
    <row r="260" spans="1:13" x14ac:dyDescent="0.25">
      <c r="A260" s="61"/>
      <c r="B260" s="61"/>
      <c r="C260" s="63"/>
      <c r="D260" s="56"/>
      <c r="E260" s="56"/>
      <c r="F260" s="56"/>
      <c r="G260" s="56"/>
      <c r="H260" s="56"/>
      <c r="I260" s="56" t="s">
        <v>1288</v>
      </c>
      <c r="J260" s="56"/>
      <c r="K260" s="63"/>
      <c r="L260" s="61"/>
      <c r="M260" s="61"/>
    </row>
    <row r="261" spans="1:13" ht="0.75" customHeight="1" x14ac:dyDescent="0.25">
      <c r="A261" s="60">
        <v>0.47916666666666669</v>
      </c>
      <c r="B261" s="60">
        <v>0.4375</v>
      </c>
      <c r="C261" s="62">
        <v>0.52083333333333337</v>
      </c>
      <c r="D261" s="56"/>
      <c r="E261" s="56"/>
      <c r="F261" s="56"/>
      <c r="G261" s="56"/>
      <c r="H261" s="56"/>
      <c r="I261" s="56"/>
      <c r="J261" s="56"/>
      <c r="K261" s="62">
        <v>0.52083333333333337</v>
      </c>
      <c r="L261" s="60">
        <v>0.47916666666666669</v>
      </c>
      <c r="M261" s="60">
        <v>0.4375</v>
      </c>
    </row>
    <row r="262" spans="1:13" ht="9" customHeight="1" x14ac:dyDescent="0.25">
      <c r="A262" s="61"/>
      <c r="B262" s="61"/>
      <c r="C262" s="63"/>
      <c r="D262" s="56"/>
      <c r="E262" s="56"/>
      <c r="F262" s="56"/>
      <c r="G262" s="56"/>
      <c r="H262" s="56" t="s">
        <v>926</v>
      </c>
      <c r="I262" s="31" t="s">
        <v>1332</v>
      </c>
      <c r="J262" s="56"/>
      <c r="K262" s="63"/>
      <c r="L262" s="61"/>
      <c r="M262" s="61"/>
    </row>
    <row r="263" spans="1:13" x14ac:dyDescent="0.25">
      <c r="A263" s="61"/>
      <c r="B263" s="61"/>
      <c r="C263" s="63"/>
      <c r="D263" s="56"/>
      <c r="E263" s="56"/>
      <c r="F263" s="56"/>
      <c r="G263" s="56"/>
      <c r="H263" s="56"/>
      <c r="I263" s="56" t="s">
        <v>1377</v>
      </c>
      <c r="J263" s="56"/>
      <c r="K263" s="63"/>
      <c r="L263" s="61"/>
      <c r="M263" s="61"/>
    </row>
    <row r="264" spans="1:13" ht="3" customHeight="1" x14ac:dyDescent="0.25">
      <c r="A264" s="60">
        <v>0.5</v>
      </c>
      <c r="B264" s="60">
        <v>0.45833333333333331</v>
      </c>
      <c r="C264" s="62">
        <v>0.54166666666666663</v>
      </c>
      <c r="D264" s="56" t="s">
        <v>927</v>
      </c>
      <c r="E264" s="56" t="s">
        <v>1137</v>
      </c>
      <c r="F264" s="56"/>
      <c r="G264" s="56"/>
      <c r="H264" s="56"/>
      <c r="I264" s="56"/>
      <c r="J264" s="56"/>
      <c r="K264" s="62">
        <v>0.54166666666666663</v>
      </c>
      <c r="L264" s="60">
        <v>0.5</v>
      </c>
      <c r="M264" s="60">
        <v>0.45833333333333331</v>
      </c>
    </row>
    <row r="265" spans="1:13" ht="12.75" customHeight="1" x14ac:dyDescent="0.25">
      <c r="A265" s="61"/>
      <c r="B265" s="61"/>
      <c r="C265" s="63"/>
      <c r="D265" s="56"/>
      <c r="E265" s="56"/>
      <c r="F265" s="56" t="s">
        <v>1442</v>
      </c>
      <c r="G265" s="56" t="s">
        <v>1378</v>
      </c>
      <c r="H265" s="56"/>
      <c r="I265" s="31" t="s">
        <v>1418</v>
      </c>
      <c r="J265" s="56"/>
      <c r="K265" s="63"/>
      <c r="L265" s="61"/>
      <c r="M265" s="61"/>
    </row>
    <row r="266" spans="1:13" ht="9.75" customHeight="1" x14ac:dyDescent="0.25">
      <c r="A266" s="61"/>
      <c r="B266" s="61"/>
      <c r="C266" s="63"/>
      <c r="D266" s="56"/>
      <c r="E266" s="56"/>
      <c r="F266" s="56"/>
      <c r="G266" s="56"/>
      <c r="H266" s="56"/>
      <c r="I266" s="56" t="s">
        <v>1443</v>
      </c>
      <c r="J266" s="56"/>
      <c r="K266" s="63"/>
      <c r="L266" s="61"/>
      <c r="M266" s="61"/>
    </row>
    <row r="267" spans="1:13" ht="12" customHeight="1" x14ac:dyDescent="0.25">
      <c r="A267" s="60">
        <v>0.52083333333333337</v>
      </c>
      <c r="B267" s="60">
        <v>0.47916666666666669</v>
      </c>
      <c r="C267" s="62">
        <v>0.5625</v>
      </c>
      <c r="D267" s="56"/>
      <c r="E267" s="56"/>
      <c r="F267" s="56"/>
      <c r="G267" s="56"/>
      <c r="H267" s="56"/>
      <c r="I267" s="56"/>
      <c r="J267" s="56"/>
      <c r="K267" s="62">
        <v>0.5625</v>
      </c>
      <c r="L267" s="60">
        <v>0.52083333333333337</v>
      </c>
      <c r="M267" s="60">
        <v>0.47916666666666669</v>
      </c>
    </row>
    <row r="268" spans="1:13" ht="11.25" customHeight="1" x14ac:dyDescent="0.25">
      <c r="A268" s="61"/>
      <c r="B268" s="61"/>
      <c r="C268" s="63"/>
      <c r="D268" s="56"/>
      <c r="E268" s="56"/>
      <c r="F268" s="56"/>
      <c r="G268" s="56"/>
      <c r="H268" s="56" t="s">
        <v>1333</v>
      </c>
      <c r="I268" s="31" t="s">
        <v>1482</v>
      </c>
      <c r="J268" s="56" t="s">
        <v>928</v>
      </c>
      <c r="K268" s="63"/>
      <c r="L268" s="61"/>
      <c r="M268" s="61"/>
    </row>
    <row r="269" spans="1:13" ht="11.25" customHeight="1" x14ac:dyDescent="0.25">
      <c r="A269" s="61"/>
      <c r="B269" s="61"/>
      <c r="C269" s="63"/>
      <c r="D269" s="56"/>
      <c r="E269" s="56"/>
      <c r="F269" s="56"/>
      <c r="G269" s="56"/>
      <c r="H269" s="56"/>
      <c r="I269" s="56" t="s">
        <v>1520</v>
      </c>
      <c r="J269" s="56"/>
      <c r="K269" s="63"/>
      <c r="L269" s="61"/>
      <c r="M269" s="61"/>
    </row>
    <row r="270" spans="1:13" ht="6.75" customHeight="1" x14ac:dyDescent="0.25">
      <c r="A270" s="60">
        <v>0.54166666666666663</v>
      </c>
      <c r="B270" s="60">
        <v>0.5</v>
      </c>
      <c r="C270" s="62">
        <v>0.58333333333333337</v>
      </c>
      <c r="D270" s="56"/>
      <c r="E270" s="56" t="s">
        <v>1235</v>
      </c>
      <c r="F270" s="56"/>
      <c r="G270" s="56"/>
      <c r="H270" s="56"/>
      <c r="I270" s="56"/>
      <c r="J270" s="56"/>
      <c r="K270" s="62">
        <v>0.58333333333333337</v>
      </c>
      <c r="L270" s="60">
        <v>0.54166666666666663</v>
      </c>
      <c r="M270" s="60">
        <v>0.5</v>
      </c>
    </row>
    <row r="271" spans="1:13" ht="15" customHeight="1" x14ac:dyDescent="0.25">
      <c r="A271" s="61"/>
      <c r="B271" s="61"/>
      <c r="C271" s="63"/>
      <c r="D271" s="56"/>
      <c r="E271" s="56"/>
      <c r="F271" s="56" t="s">
        <v>1236</v>
      </c>
      <c r="G271" s="56" t="s">
        <v>1444</v>
      </c>
      <c r="H271" s="56"/>
      <c r="I271" s="31" t="s">
        <v>1138</v>
      </c>
      <c r="J271" s="56"/>
      <c r="K271" s="63"/>
      <c r="L271" s="61"/>
      <c r="M271" s="61"/>
    </row>
    <row r="272" spans="1:13" ht="15.75" customHeight="1" x14ac:dyDescent="0.25">
      <c r="A272" s="61"/>
      <c r="B272" s="61"/>
      <c r="C272" s="63"/>
      <c r="D272" s="56"/>
      <c r="E272" s="56"/>
      <c r="F272" s="56"/>
      <c r="G272" s="56"/>
      <c r="H272" s="56"/>
      <c r="I272" s="31" t="s">
        <v>1139</v>
      </c>
      <c r="J272" s="56"/>
      <c r="K272" s="63"/>
      <c r="L272" s="61"/>
      <c r="M272" s="61"/>
    </row>
    <row r="273" spans="1:13" ht="12" customHeight="1" x14ac:dyDescent="0.25">
      <c r="A273" s="60">
        <v>0.5625</v>
      </c>
      <c r="B273" s="60">
        <v>0.52083333333333337</v>
      </c>
      <c r="C273" s="62">
        <v>0.60416666666666663</v>
      </c>
      <c r="D273" s="56"/>
      <c r="E273" s="56"/>
      <c r="F273" s="56"/>
      <c r="G273" s="56"/>
      <c r="H273" s="56"/>
      <c r="I273" s="31" t="s">
        <v>1140</v>
      </c>
      <c r="J273" s="56"/>
      <c r="K273" s="62">
        <v>0.60416666666666663</v>
      </c>
      <c r="L273" s="60">
        <v>0.5625</v>
      </c>
      <c r="M273" s="60">
        <v>0.52083333333333337</v>
      </c>
    </row>
    <row r="274" spans="1:13" ht="12" customHeight="1" x14ac:dyDescent="0.25">
      <c r="A274" s="61"/>
      <c r="B274" s="61"/>
      <c r="C274" s="63"/>
      <c r="D274" s="31" t="s">
        <v>1521</v>
      </c>
      <c r="E274" s="56"/>
      <c r="F274" s="56"/>
      <c r="G274" s="56"/>
      <c r="H274" s="56" t="s">
        <v>1334</v>
      </c>
      <c r="I274" s="31" t="s">
        <v>1141</v>
      </c>
      <c r="J274" s="56"/>
      <c r="K274" s="63"/>
      <c r="L274" s="61"/>
      <c r="M274" s="61"/>
    </row>
    <row r="275" spans="1:13" ht="12.75" customHeight="1" x14ac:dyDescent="0.25">
      <c r="A275" s="60">
        <v>0.58333333333333337</v>
      </c>
      <c r="B275" s="60">
        <v>0.54166666666666663</v>
      </c>
      <c r="C275" s="62">
        <v>0.625</v>
      </c>
      <c r="D275" s="56" t="s">
        <v>929</v>
      </c>
      <c r="E275" s="56"/>
      <c r="F275" s="56"/>
      <c r="G275" s="56"/>
      <c r="H275" s="56"/>
      <c r="I275" s="31" t="s">
        <v>1142</v>
      </c>
      <c r="J275" s="56"/>
      <c r="K275" s="62">
        <v>0.625</v>
      </c>
      <c r="L275" s="60">
        <v>0.58333333333333337</v>
      </c>
      <c r="M275" s="60">
        <v>0.54166666666666663</v>
      </c>
    </row>
    <row r="276" spans="1:13" x14ac:dyDescent="0.25">
      <c r="A276" s="61"/>
      <c r="B276" s="61"/>
      <c r="C276" s="63"/>
      <c r="D276" s="56"/>
      <c r="E276" s="56"/>
      <c r="F276" s="56"/>
      <c r="G276" s="56" t="s">
        <v>1445</v>
      </c>
      <c r="H276" s="56"/>
      <c r="I276" s="56" t="s">
        <v>1143</v>
      </c>
      <c r="J276" s="56"/>
      <c r="K276" s="63"/>
      <c r="L276" s="61"/>
      <c r="M276" s="61"/>
    </row>
    <row r="277" spans="1:13" ht="3.75" customHeight="1" x14ac:dyDescent="0.25">
      <c r="A277" s="60">
        <v>0.60416666666666663</v>
      </c>
      <c r="B277" s="60">
        <v>0.5625</v>
      </c>
      <c r="C277" s="62">
        <v>0.64583333333333337</v>
      </c>
      <c r="D277" s="56"/>
      <c r="E277" s="56"/>
      <c r="F277" s="56"/>
      <c r="G277" s="56"/>
      <c r="H277" s="56"/>
      <c r="I277" s="56"/>
      <c r="J277" s="56"/>
      <c r="K277" s="62">
        <v>0.64583333333333337</v>
      </c>
      <c r="L277" s="60">
        <v>0.60416666666666663</v>
      </c>
      <c r="M277" s="60">
        <v>0.5625</v>
      </c>
    </row>
    <row r="278" spans="1:13" ht="9" customHeight="1" x14ac:dyDescent="0.25">
      <c r="A278" s="61"/>
      <c r="B278" s="61"/>
      <c r="C278" s="63"/>
      <c r="D278" s="56"/>
      <c r="E278" s="56"/>
      <c r="F278" s="31" t="s">
        <v>1419</v>
      </c>
      <c r="G278" s="56"/>
      <c r="H278" s="56" t="s">
        <v>930</v>
      </c>
      <c r="I278" s="31" t="s">
        <v>1144</v>
      </c>
      <c r="J278" s="56" t="s">
        <v>931</v>
      </c>
      <c r="K278" s="63"/>
      <c r="L278" s="61"/>
      <c r="M278" s="61"/>
    </row>
    <row r="279" spans="1:13" x14ac:dyDescent="0.25">
      <c r="A279" s="60">
        <v>0.625</v>
      </c>
      <c r="B279" s="60">
        <v>0.58333333333333337</v>
      </c>
      <c r="C279" s="62">
        <v>0.66666666666666663</v>
      </c>
      <c r="D279" s="56" t="s">
        <v>932</v>
      </c>
      <c r="E279" s="56" t="s">
        <v>933</v>
      </c>
      <c r="F279" s="56" t="s">
        <v>934</v>
      </c>
      <c r="G279" s="56"/>
      <c r="H279" s="56"/>
      <c r="I279" s="56" t="s">
        <v>1145</v>
      </c>
      <c r="J279" s="56"/>
      <c r="K279" s="62">
        <v>0.66666666666666663</v>
      </c>
      <c r="L279" s="60">
        <v>0.625</v>
      </c>
      <c r="M279" s="60">
        <v>0.58333333333333337</v>
      </c>
    </row>
    <row r="280" spans="1:13" x14ac:dyDescent="0.25">
      <c r="A280" s="61"/>
      <c r="B280" s="61"/>
      <c r="C280" s="63"/>
      <c r="D280" s="56"/>
      <c r="E280" s="56"/>
      <c r="F280" s="56"/>
      <c r="G280" s="56" t="s">
        <v>935</v>
      </c>
      <c r="H280" s="56"/>
      <c r="I280" s="56"/>
      <c r="J280" s="56" t="s">
        <v>936</v>
      </c>
      <c r="K280" s="63"/>
      <c r="L280" s="61"/>
      <c r="M280" s="61"/>
    </row>
    <row r="281" spans="1:13" x14ac:dyDescent="0.25">
      <c r="A281" s="30">
        <v>0.64583333333333337</v>
      </c>
      <c r="B281" s="30">
        <v>0.60416666666666663</v>
      </c>
      <c r="C281" s="29">
        <v>0.6875</v>
      </c>
      <c r="D281" s="56"/>
      <c r="E281" s="56"/>
      <c r="F281" s="56"/>
      <c r="G281" s="56"/>
      <c r="H281" s="56"/>
      <c r="I281" s="56"/>
      <c r="J281" s="56"/>
      <c r="K281" s="43">
        <v>0.6875</v>
      </c>
      <c r="L281" s="44">
        <v>0.64583333333333337</v>
      </c>
      <c r="M281" s="44">
        <v>0.60416666666666663</v>
      </c>
    </row>
    <row r="282" spans="1:13" x14ac:dyDescent="0.25">
      <c r="A282" s="30">
        <v>0.66666666666666663</v>
      </c>
      <c r="B282" s="30">
        <v>0.625</v>
      </c>
      <c r="C282" s="29">
        <v>0.70833333333333337</v>
      </c>
      <c r="D282" s="56"/>
      <c r="E282" s="56"/>
      <c r="F282" s="56"/>
      <c r="G282" s="56"/>
      <c r="H282" s="56"/>
      <c r="I282" s="56" t="s">
        <v>1237</v>
      </c>
      <c r="J282" s="56"/>
      <c r="K282" s="43">
        <v>0.70833333333333337</v>
      </c>
      <c r="L282" s="44">
        <v>0.66666666666666663</v>
      </c>
      <c r="M282" s="44">
        <v>0.625</v>
      </c>
    </row>
    <row r="283" spans="1:13" x14ac:dyDescent="0.25">
      <c r="A283" s="60">
        <v>0.6875</v>
      </c>
      <c r="B283" s="60">
        <v>0.64583333333333337</v>
      </c>
      <c r="C283" s="62">
        <v>0.72916666666666663</v>
      </c>
      <c r="D283" s="56"/>
      <c r="E283" s="56"/>
      <c r="F283" s="56"/>
      <c r="G283" s="56"/>
      <c r="H283" s="56"/>
      <c r="I283" s="56"/>
      <c r="J283" s="56"/>
      <c r="K283" s="62">
        <v>0.72916666666666663</v>
      </c>
      <c r="L283" s="60">
        <v>0.6875</v>
      </c>
      <c r="M283" s="60">
        <v>0.64583333333333337</v>
      </c>
    </row>
    <row r="284" spans="1:13" x14ac:dyDescent="0.25">
      <c r="A284" s="61"/>
      <c r="B284" s="61"/>
      <c r="C284" s="63"/>
      <c r="D284" s="56"/>
      <c r="E284" s="56"/>
      <c r="F284" s="56" t="s">
        <v>937</v>
      </c>
      <c r="G284" s="56"/>
      <c r="H284" s="56"/>
      <c r="I284" s="56"/>
      <c r="J284" s="56"/>
      <c r="K284" s="63"/>
      <c r="L284" s="61"/>
      <c r="M284" s="61"/>
    </row>
    <row r="285" spans="1:13" x14ac:dyDescent="0.25">
      <c r="A285" s="30">
        <v>0.70833333333333337</v>
      </c>
      <c r="B285" s="30">
        <v>0.66666666666666663</v>
      </c>
      <c r="C285" s="29">
        <v>0.75</v>
      </c>
      <c r="D285" s="56" t="s">
        <v>1238</v>
      </c>
      <c r="E285" s="56" t="s">
        <v>1124</v>
      </c>
      <c r="F285" s="56"/>
      <c r="G285" s="56" t="s">
        <v>904</v>
      </c>
      <c r="H285" s="56" t="s">
        <v>938</v>
      </c>
      <c r="I285" s="56" t="s">
        <v>939</v>
      </c>
      <c r="J285" s="56"/>
      <c r="K285" s="43">
        <v>0.75</v>
      </c>
      <c r="L285" s="44">
        <v>0.70833333333333337</v>
      </c>
      <c r="M285" s="44">
        <v>0.66666666666666663</v>
      </c>
    </row>
    <row r="286" spans="1:13" x14ac:dyDescent="0.25">
      <c r="A286" s="30">
        <v>0.72916666666666663</v>
      </c>
      <c r="B286" s="30">
        <v>0.6875</v>
      </c>
      <c r="C286" s="29">
        <v>0.77083333333333337</v>
      </c>
      <c r="D286" s="56"/>
      <c r="E286" s="56"/>
      <c r="F286" s="56"/>
      <c r="G286" s="56"/>
      <c r="H286" s="56"/>
      <c r="I286" s="56"/>
      <c r="J286" s="56" t="s">
        <v>940</v>
      </c>
      <c r="K286" s="43">
        <v>0.77083333333333337</v>
      </c>
      <c r="L286" s="44">
        <v>0.72916666666666663</v>
      </c>
      <c r="M286" s="44">
        <v>0.6875</v>
      </c>
    </row>
    <row r="287" spans="1:13" x14ac:dyDescent="0.25">
      <c r="A287" s="60">
        <v>0.75</v>
      </c>
      <c r="B287" s="60">
        <v>0.70833333333333337</v>
      </c>
      <c r="C287" s="62">
        <v>0.79166666666666663</v>
      </c>
      <c r="D287" s="56" t="s">
        <v>941</v>
      </c>
      <c r="E287" s="56" t="s">
        <v>942</v>
      </c>
      <c r="F287" s="56"/>
      <c r="G287" s="56"/>
      <c r="H287" s="56"/>
      <c r="I287" s="56"/>
      <c r="J287" s="56"/>
      <c r="K287" s="62">
        <v>0.79166666666666663</v>
      </c>
      <c r="L287" s="60">
        <v>0.75</v>
      </c>
      <c r="M287" s="60">
        <v>0.70833333333333337</v>
      </c>
    </row>
    <row r="288" spans="1:13" ht="0.75" customHeight="1" x14ac:dyDescent="0.25">
      <c r="A288" s="61"/>
      <c r="B288" s="61"/>
      <c r="C288" s="63"/>
      <c r="D288" s="56"/>
      <c r="E288" s="56"/>
      <c r="F288" s="56" t="s">
        <v>943</v>
      </c>
      <c r="G288" s="56"/>
      <c r="H288" s="56"/>
      <c r="I288" s="56"/>
      <c r="J288" s="56"/>
      <c r="K288" s="63"/>
      <c r="L288" s="61"/>
      <c r="M288" s="61"/>
    </row>
    <row r="289" spans="1:13" x14ac:dyDescent="0.25">
      <c r="A289" s="60">
        <v>0.77083333333333337</v>
      </c>
      <c r="B289" s="60">
        <v>0.72916666666666663</v>
      </c>
      <c r="C289" s="62">
        <v>0.8125</v>
      </c>
      <c r="D289" s="56"/>
      <c r="E289" s="56"/>
      <c r="F289" s="56"/>
      <c r="G289" s="56"/>
      <c r="H289" s="56"/>
      <c r="I289" s="56"/>
      <c r="J289" s="56"/>
      <c r="K289" s="62">
        <v>0.8125</v>
      </c>
      <c r="L289" s="60">
        <v>0.77083333333333337</v>
      </c>
      <c r="M289" s="60">
        <v>0.72916666666666663</v>
      </c>
    </row>
    <row r="290" spans="1:13" ht="41.25" customHeight="1" x14ac:dyDescent="0.25">
      <c r="A290" s="61"/>
      <c r="B290" s="61"/>
      <c r="C290" s="63"/>
      <c r="D290" s="56"/>
      <c r="E290" s="56" t="s">
        <v>1289</v>
      </c>
      <c r="F290" s="56"/>
      <c r="G290" s="56" t="s">
        <v>944</v>
      </c>
      <c r="H290" s="56" t="s">
        <v>1146</v>
      </c>
      <c r="I290" s="31" t="s">
        <v>1147</v>
      </c>
      <c r="J290" s="56"/>
      <c r="K290" s="63"/>
      <c r="L290" s="61"/>
      <c r="M290" s="61"/>
    </row>
    <row r="291" spans="1:13" x14ac:dyDescent="0.25">
      <c r="A291" s="30">
        <v>0.79166666666666663</v>
      </c>
      <c r="B291" s="30">
        <v>0.75</v>
      </c>
      <c r="C291" s="29">
        <v>0.83333333333333337</v>
      </c>
      <c r="D291" s="56" t="s">
        <v>1420</v>
      </c>
      <c r="E291" s="56"/>
      <c r="F291" s="56"/>
      <c r="G291" s="56"/>
      <c r="H291" s="56"/>
      <c r="I291" s="56" t="s">
        <v>1239</v>
      </c>
      <c r="J291" s="56" t="s">
        <v>945</v>
      </c>
      <c r="K291" s="43">
        <v>0.83333333333333337</v>
      </c>
      <c r="L291" s="44">
        <v>0.79166666666666663</v>
      </c>
      <c r="M291" s="44">
        <v>0.75</v>
      </c>
    </row>
    <row r="292" spans="1:13" x14ac:dyDescent="0.25">
      <c r="A292" s="60">
        <v>0.8125</v>
      </c>
      <c r="B292" s="60">
        <v>0.77083333333333337</v>
      </c>
      <c r="C292" s="62">
        <v>0.85416666666666663</v>
      </c>
      <c r="D292" s="56"/>
      <c r="E292" s="56"/>
      <c r="F292" s="56"/>
      <c r="G292" s="56"/>
      <c r="H292" s="56"/>
      <c r="I292" s="56"/>
      <c r="J292" s="56"/>
      <c r="K292" s="62">
        <v>0.85416666666666663</v>
      </c>
      <c r="L292" s="60">
        <v>0.8125</v>
      </c>
      <c r="M292" s="60">
        <v>0.77083333333333337</v>
      </c>
    </row>
    <row r="293" spans="1:13" ht="20.25" customHeight="1" x14ac:dyDescent="0.25">
      <c r="A293" s="61"/>
      <c r="B293" s="61"/>
      <c r="C293" s="63"/>
      <c r="D293" s="56"/>
      <c r="E293" s="56"/>
      <c r="F293" s="56"/>
      <c r="G293" s="31" t="s">
        <v>1148</v>
      </c>
      <c r="H293" s="56"/>
      <c r="I293" s="56"/>
      <c r="J293" s="56"/>
      <c r="K293" s="63"/>
      <c r="L293" s="61"/>
      <c r="M293" s="61"/>
    </row>
    <row r="294" spans="1:13" x14ac:dyDescent="0.25">
      <c r="A294" s="30">
        <v>0.83333333333333337</v>
      </c>
      <c r="B294" s="30">
        <v>0.79166666666666663</v>
      </c>
      <c r="C294" s="29">
        <v>0.875</v>
      </c>
      <c r="D294" s="56" t="s">
        <v>1149</v>
      </c>
      <c r="E294" s="56" t="s">
        <v>1446</v>
      </c>
      <c r="F294" s="56" t="s">
        <v>1379</v>
      </c>
      <c r="G294" s="56" t="s">
        <v>946</v>
      </c>
      <c r="H294" s="56" t="s">
        <v>1150</v>
      </c>
      <c r="I294" s="56"/>
      <c r="J294" s="56" t="s">
        <v>1447</v>
      </c>
      <c r="K294" s="43">
        <v>0.875</v>
      </c>
      <c r="L294" s="44">
        <v>0.83333333333333337</v>
      </c>
      <c r="M294" s="44">
        <v>0.79166666666666663</v>
      </c>
    </row>
    <row r="295" spans="1:13" x14ac:dyDescent="0.25">
      <c r="A295" s="60">
        <v>0.85416666666666663</v>
      </c>
      <c r="B295" s="60">
        <v>0.8125</v>
      </c>
      <c r="C295" s="62">
        <v>0.89583333333333337</v>
      </c>
      <c r="D295" s="56"/>
      <c r="E295" s="56"/>
      <c r="F295" s="56"/>
      <c r="G295" s="56"/>
      <c r="H295" s="56"/>
      <c r="I295" s="56"/>
      <c r="J295" s="56"/>
      <c r="K295" s="62">
        <v>0.89583333333333337</v>
      </c>
      <c r="L295" s="60">
        <v>0.85416666666666663</v>
      </c>
      <c r="M295" s="60">
        <v>0.8125</v>
      </c>
    </row>
    <row r="296" spans="1:13" ht="15.75" customHeight="1" x14ac:dyDescent="0.25">
      <c r="A296" s="61"/>
      <c r="B296" s="61"/>
      <c r="C296" s="63"/>
      <c r="D296" s="56"/>
      <c r="E296" s="56"/>
      <c r="F296" s="56"/>
      <c r="G296" s="56"/>
      <c r="H296" s="56"/>
      <c r="I296" s="31" t="s">
        <v>1483</v>
      </c>
      <c r="J296" s="56"/>
      <c r="K296" s="63"/>
      <c r="L296" s="61"/>
      <c r="M296" s="61"/>
    </row>
    <row r="297" spans="1:13" x14ac:dyDescent="0.25">
      <c r="A297" s="30">
        <v>0.875</v>
      </c>
      <c r="B297" s="30">
        <v>0.83333333333333337</v>
      </c>
      <c r="C297" s="29">
        <v>0.91666666666666663</v>
      </c>
      <c r="D297" s="56" t="s">
        <v>1240</v>
      </c>
      <c r="E297" s="56" t="s">
        <v>1241</v>
      </c>
      <c r="F297" s="56" t="s">
        <v>1448</v>
      </c>
      <c r="G297" s="56" t="s">
        <v>1335</v>
      </c>
      <c r="H297" s="56" t="s">
        <v>1151</v>
      </c>
      <c r="I297" s="56" t="s">
        <v>947</v>
      </c>
      <c r="J297" s="56" t="s">
        <v>948</v>
      </c>
      <c r="K297" s="43">
        <v>0.91666666666666663</v>
      </c>
      <c r="L297" s="44">
        <v>0.875</v>
      </c>
      <c r="M297" s="44">
        <v>0.83333333333333337</v>
      </c>
    </row>
    <row r="298" spans="1:13" x14ac:dyDescent="0.25">
      <c r="A298" s="30">
        <v>0.89583333333333337</v>
      </c>
      <c r="B298" s="30">
        <v>0.85416666666666663</v>
      </c>
      <c r="C298" s="29">
        <v>0.9375</v>
      </c>
      <c r="D298" s="56"/>
      <c r="E298" s="56"/>
      <c r="F298" s="56"/>
      <c r="G298" s="56"/>
      <c r="H298" s="56"/>
      <c r="I298" s="56"/>
      <c r="J298" s="56"/>
      <c r="K298" s="43">
        <v>0.9375</v>
      </c>
      <c r="L298" s="44">
        <v>0.89583333333333337</v>
      </c>
      <c r="M298" s="44">
        <v>0.85416666666666663</v>
      </c>
    </row>
    <row r="299" spans="1:13" x14ac:dyDescent="0.25">
      <c r="A299" s="30">
        <v>0.91666666666666663</v>
      </c>
      <c r="B299" s="30">
        <v>0.875</v>
      </c>
      <c r="C299" s="29">
        <v>0.95833333333333337</v>
      </c>
      <c r="D299" s="56"/>
      <c r="E299" s="56"/>
      <c r="F299" s="56" t="s">
        <v>1449</v>
      </c>
      <c r="G299" s="56" t="s">
        <v>1336</v>
      </c>
      <c r="H299" s="56" t="s">
        <v>1242</v>
      </c>
      <c r="I299" s="56"/>
      <c r="J299" s="56"/>
      <c r="K299" s="43">
        <v>0.95833333333333337</v>
      </c>
      <c r="L299" s="44">
        <v>0.91666666666666663</v>
      </c>
      <c r="M299" s="44">
        <v>0.875</v>
      </c>
    </row>
    <row r="300" spans="1:13" x14ac:dyDescent="0.25">
      <c r="A300" s="60">
        <v>0.9375</v>
      </c>
      <c r="B300" s="60">
        <v>0.89583333333333337</v>
      </c>
      <c r="C300" s="62">
        <v>0.97916666666666663</v>
      </c>
      <c r="D300" s="56"/>
      <c r="E300" s="56"/>
      <c r="F300" s="56"/>
      <c r="G300" s="56"/>
      <c r="H300" s="56"/>
      <c r="I300" s="56"/>
      <c r="J300" s="56"/>
      <c r="K300" s="62">
        <v>0.97916666666666663</v>
      </c>
      <c r="L300" s="60">
        <v>0.9375</v>
      </c>
      <c r="M300" s="60">
        <v>0.89583333333333337</v>
      </c>
    </row>
    <row r="301" spans="1:13" ht="9.75" customHeight="1" x14ac:dyDescent="0.25">
      <c r="A301" s="61"/>
      <c r="B301" s="61"/>
      <c r="C301" s="63"/>
      <c r="D301" s="56"/>
      <c r="E301" s="56" t="s">
        <v>1380</v>
      </c>
      <c r="F301" s="56"/>
      <c r="G301" s="56"/>
      <c r="H301" s="56"/>
      <c r="I301" s="56"/>
      <c r="J301" s="56"/>
      <c r="K301" s="63"/>
      <c r="L301" s="61"/>
      <c r="M301" s="61"/>
    </row>
    <row r="302" spans="1:13" x14ac:dyDescent="0.25">
      <c r="A302" s="60">
        <v>0.95833333333333337</v>
      </c>
      <c r="B302" s="60">
        <v>0.91666666666666663</v>
      </c>
      <c r="C302" s="62">
        <v>0</v>
      </c>
      <c r="D302" s="56" t="s">
        <v>949</v>
      </c>
      <c r="E302" s="56"/>
      <c r="F302" s="56"/>
      <c r="G302" s="56" t="s">
        <v>950</v>
      </c>
      <c r="H302" s="56" t="s">
        <v>1381</v>
      </c>
      <c r="I302" s="56"/>
      <c r="J302" s="56"/>
      <c r="K302" s="62">
        <v>0</v>
      </c>
      <c r="L302" s="60">
        <v>0.95833333333333337</v>
      </c>
      <c r="M302" s="60">
        <v>0.91666666666666663</v>
      </c>
    </row>
    <row r="303" spans="1:13" x14ac:dyDescent="0.25">
      <c r="A303" s="61"/>
      <c r="B303" s="61"/>
      <c r="C303" s="63"/>
      <c r="D303" s="56"/>
      <c r="E303" s="56"/>
      <c r="F303" s="56" t="s">
        <v>951</v>
      </c>
      <c r="G303" s="56"/>
      <c r="H303" s="56"/>
      <c r="I303" s="56" t="s">
        <v>952</v>
      </c>
      <c r="J303" s="56" t="s">
        <v>953</v>
      </c>
      <c r="K303" s="63"/>
      <c r="L303" s="61"/>
      <c r="M303" s="61"/>
    </row>
    <row r="304" spans="1:13" x14ac:dyDescent="0.25">
      <c r="A304" s="60">
        <v>0.97916666666666663</v>
      </c>
      <c r="B304" s="60">
        <v>0.9375</v>
      </c>
      <c r="C304" s="62">
        <v>2.0833333333333332E-2</v>
      </c>
      <c r="D304" s="56"/>
      <c r="E304" s="56"/>
      <c r="F304" s="56"/>
      <c r="G304" s="56"/>
      <c r="H304" s="56"/>
      <c r="I304" s="56"/>
      <c r="J304" s="56"/>
      <c r="K304" s="62">
        <v>2.0833333333333332E-2</v>
      </c>
      <c r="L304" s="60">
        <v>0.97916666666666663</v>
      </c>
      <c r="M304" s="60">
        <v>0.9375</v>
      </c>
    </row>
    <row r="305" spans="1:13" x14ac:dyDescent="0.25">
      <c r="A305" s="61"/>
      <c r="B305" s="61"/>
      <c r="C305" s="63"/>
      <c r="D305" s="56"/>
      <c r="E305" s="56" t="s">
        <v>1152</v>
      </c>
      <c r="F305" s="56"/>
      <c r="G305" s="56"/>
      <c r="H305" s="56" t="s">
        <v>1421</v>
      </c>
      <c r="I305" s="56"/>
      <c r="J305" s="56"/>
      <c r="K305" s="63"/>
      <c r="L305" s="61"/>
      <c r="M305" s="61"/>
    </row>
    <row r="306" spans="1:13" x14ac:dyDescent="0.25">
      <c r="A306" s="30">
        <v>0</v>
      </c>
      <c r="B306" s="30">
        <v>0.95833333333333337</v>
      </c>
      <c r="C306" s="29">
        <v>4.1666666666666664E-2</v>
      </c>
      <c r="D306" s="56"/>
      <c r="E306" s="56"/>
      <c r="F306" s="56"/>
      <c r="G306" s="56"/>
      <c r="H306" s="56"/>
      <c r="I306" s="56"/>
      <c r="J306" s="56"/>
      <c r="K306" s="43">
        <v>4.1666666666666664E-2</v>
      </c>
      <c r="L306" s="44">
        <v>0</v>
      </c>
      <c r="M306" s="44">
        <v>0.95833333333333337</v>
      </c>
    </row>
    <row r="307" spans="1:13" x14ac:dyDescent="0.25">
      <c r="A307" s="60">
        <v>2.0833333333333332E-2</v>
      </c>
      <c r="B307" s="60">
        <v>0.97916666666666663</v>
      </c>
      <c r="C307" s="62">
        <v>6.25E-2</v>
      </c>
      <c r="D307" s="56"/>
      <c r="E307" s="56"/>
      <c r="F307" s="56"/>
      <c r="G307" s="56"/>
      <c r="H307" s="56"/>
      <c r="I307" s="56"/>
      <c r="J307" s="56"/>
      <c r="K307" s="62">
        <v>6.25E-2</v>
      </c>
      <c r="L307" s="60">
        <v>2.0833333333333332E-2</v>
      </c>
      <c r="M307" s="60">
        <v>0.97916666666666663</v>
      </c>
    </row>
    <row r="308" spans="1:13" x14ac:dyDescent="0.25">
      <c r="A308" s="61"/>
      <c r="B308" s="61"/>
      <c r="C308" s="63"/>
      <c r="D308" s="56"/>
      <c r="E308" s="56" t="s">
        <v>954</v>
      </c>
      <c r="F308" s="56" t="s">
        <v>1450</v>
      </c>
      <c r="G308" s="56"/>
      <c r="H308" s="56" t="s">
        <v>955</v>
      </c>
      <c r="I308" s="56"/>
      <c r="J308" s="56"/>
      <c r="K308" s="63"/>
      <c r="L308" s="61"/>
      <c r="M308" s="61"/>
    </row>
    <row r="309" spans="1:13" x14ac:dyDescent="0.25">
      <c r="A309" s="60">
        <v>4.1666666666666664E-2</v>
      </c>
      <c r="B309" s="60">
        <v>0</v>
      </c>
      <c r="C309" s="62">
        <v>8.3333333333333329E-2</v>
      </c>
      <c r="D309" s="56" t="s">
        <v>956</v>
      </c>
      <c r="E309" s="56"/>
      <c r="F309" s="56"/>
      <c r="G309" s="56"/>
      <c r="H309" s="56"/>
      <c r="I309" s="56"/>
      <c r="J309" s="56"/>
      <c r="K309" s="62">
        <v>8.3333333333333329E-2</v>
      </c>
      <c r="L309" s="60">
        <v>4.1666666666666664E-2</v>
      </c>
      <c r="M309" s="60">
        <v>0</v>
      </c>
    </row>
    <row r="310" spans="1:13" x14ac:dyDescent="0.25">
      <c r="A310" s="61"/>
      <c r="B310" s="61"/>
      <c r="C310" s="63"/>
      <c r="D310" s="56"/>
      <c r="E310" s="56"/>
      <c r="F310" s="56"/>
      <c r="G310" s="56"/>
      <c r="H310" s="56"/>
      <c r="I310" s="56" t="s">
        <v>957</v>
      </c>
      <c r="J310" s="56" t="s">
        <v>958</v>
      </c>
      <c r="K310" s="63"/>
      <c r="L310" s="61"/>
      <c r="M310" s="61"/>
    </row>
    <row r="311" spans="1:13" x14ac:dyDescent="0.25">
      <c r="A311" s="60">
        <v>6.25E-2</v>
      </c>
      <c r="B311" s="60">
        <v>2.0833333333333332E-2</v>
      </c>
      <c r="C311" s="62">
        <v>0.10416666666666667</v>
      </c>
      <c r="D311" s="56"/>
      <c r="E311" s="56"/>
      <c r="F311" s="56"/>
      <c r="G311" s="56"/>
      <c r="H311" s="56"/>
      <c r="I311" s="56"/>
      <c r="J311" s="56"/>
      <c r="K311" s="62">
        <v>0.10416666666666667</v>
      </c>
      <c r="L311" s="60">
        <v>6.25E-2</v>
      </c>
      <c r="M311" s="60">
        <v>2.0833333333333332E-2</v>
      </c>
    </row>
    <row r="312" spans="1:13" x14ac:dyDescent="0.25">
      <c r="A312" s="61"/>
      <c r="B312" s="61"/>
      <c r="C312" s="63"/>
      <c r="D312" s="56"/>
      <c r="E312" s="56"/>
      <c r="F312" s="56" t="s">
        <v>1382</v>
      </c>
      <c r="G312" s="56"/>
      <c r="H312" s="56"/>
      <c r="I312" s="56"/>
      <c r="J312" s="56"/>
      <c r="K312" s="63"/>
      <c r="L312" s="61"/>
      <c r="M312" s="61"/>
    </row>
    <row r="313" spans="1:13" x14ac:dyDescent="0.25">
      <c r="A313" s="30">
        <v>8.3333333333333329E-2</v>
      </c>
      <c r="B313" s="30">
        <v>4.1666666666666664E-2</v>
      </c>
      <c r="C313" s="29">
        <v>0.125</v>
      </c>
      <c r="D313" s="56" t="s">
        <v>1422</v>
      </c>
      <c r="E313" s="56"/>
      <c r="F313" s="56"/>
      <c r="G313" s="56" t="s">
        <v>959</v>
      </c>
      <c r="H313" s="56"/>
      <c r="I313" s="56"/>
      <c r="J313" s="56"/>
      <c r="K313" s="43">
        <v>0.125</v>
      </c>
      <c r="L313" s="44">
        <v>8.3333333333333329E-2</v>
      </c>
      <c r="M313" s="44">
        <v>4.1666666666666664E-2</v>
      </c>
    </row>
    <row r="314" spans="1:13" x14ac:dyDescent="0.25">
      <c r="A314" s="60">
        <v>0.10416666666666667</v>
      </c>
      <c r="B314" s="60">
        <v>6.25E-2</v>
      </c>
      <c r="C314" s="62">
        <v>0.14583333333333334</v>
      </c>
      <c r="D314" s="56"/>
      <c r="E314" s="56"/>
      <c r="F314" s="56"/>
      <c r="G314" s="56"/>
      <c r="H314" s="56"/>
      <c r="I314" s="56"/>
      <c r="J314" s="56"/>
      <c r="K314" s="62">
        <v>0.14583333333333334</v>
      </c>
      <c r="L314" s="60">
        <v>0.10416666666666667</v>
      </c>
      <c r="M314" s="60">
        <v>6.25E-2</v>
      </c>
    </row>
    <row r="315" spans="1:13" x14ac:dyDescent="0.25">
      <c r="A315" s="61"/>
      <c r="B315" s="61"/>
      <c r="C315" s="63"/>
      <c r="D315" s="56"/>
      <c r="E315" s="56" t="s">
        <v>1290</v>
      </c>
      <c r="F315" s="56" t="s">
        <v>1451</v>
      </c>
      <c r="G315" s="56"/>
      <c r="H315" s="56"/>
      <c r="I315" s="56"/>
      <c r="J315" s="56" t="s">
        <v>960</v>
      </c>
      <c r="K315" s="63"/>
      <c r="L315" s="61"/>
      <c r="M315" s="61"/>
    </row>
    <row r="316" spans="1:13" x14ac:dyDescent="0.25">
      <c r="A316" s="60">
        <v>0.125</v>
      </c>
      <c r="B316" s="60">
        <v>8.3333333333333329E-2</v>
      </c>
      <c r="C316" s="62">
        <v>0.16666666666666666</v>
      </c>
      <c r="D316" s="56" t="s">
        <v>1153</v>
      </c>
      <c r="E316" s="56"/>
      <c r="F316" s="56"/>
      <c r="G316" s="56" t="s">
        <v>1337</v>
      </c>
      <c r="H316" s="56"/>
      <c r="I316" s="56"/>
      <c r="J316" s="56"/>
      <c r="K316" s="62">
        <v>0.16666666666666666</v>
      </c>
      <c r="L316" s="60">
        <v>0.125</v>
      </c>
      <c r="M316" s="60">
        <v>8.3333333333333329E-2</v>
      </c>
    </row>
    <row r="317" spans="1:13" x14ac:dyDescent="0.25">
      <c r="A317" s="61"/>
      <c r="B317" s="61"/>
      <c r="C317" s="63"/>
      <c r="D317" s="56"/>
      <c r="E317" s="56"/>
      <c r="F317" s="56"/>
      <c r="G317" s="56"/>
      <c r="H317" s="56" t="s">
        <v>961</v>
      </c>
      <c r="I317" s="56" t="s">
        <v>1243</v>
      </c>
      <c r="J317" s="56"/>
      <c r="K317" s="63"/>
      <c r="L317" s="61"/>
      <c r="M317" s="61"/>
    </row>
    <row r="318" spans="1:13" x14ac:dyDescent="0.25">
      <c r="A318" s="60">
        <v>0.14583333333333334</v>
      </c>
      <c r="B318" s="60">
        <v>0.10416666666666667</v>
      </c>
      <c r="C318" s="62">
        <v>0.1875</v>
      </c>
      <c r="D318" s="56"/>
      <c r="E318" s="56"/>
      <c r="F318" s="56"/>
      <c r="G318" s="56"/>
      <c r="H318" s="56"/>
      <c r="I318" s="56"/>
      <c r="J318" s="56"/>
      <c r="K318" s="62">
        <v>0.1875</v>
      </c>
      <c r="L318" s="60">
        <v>0.14583333333333334</v>
      </c>
      <c r="M318" s="60">
        <v>0.10416666666666667</v>
      </c>
    </row>
    <row r="319" spans="1:13" x14ac:dyDescent="0.25">
      <c r="A319" s="61"/>
      <c r="B319" s="61"/>
      <c r="C319" s="63"/>
      <c r="D319" s="56" t="s">
        <v>1244</v>
      </c>
      <c r="E319" s="56" t="s">
        <v>962</v>
      </c>
      <c r="F319" s="56" t="s">
        <v>1452</v>
      </c>
      <c r="G319" s="56"/>
      <c r="H319" s="56"/>
      <c r="I319" s="56"/>
      <c r="J319" s="56"/>
      <c r="K319" s="63"/>
      <c r="L319" s="61"/>
      <c r="M319" s="61"/>
    </row>
    <row r="320" spans="1:13" x14ac:dyDescent="0.25">
      <c r="A320" s="30">
        <v>0.16666666666666666</v>
      </c>
      <c r="B320" s="30">
        <v>0.125</v>
      </c>
      <c r="C320" s="29">
        <v>0.20833333333333334</v>
      </c>
      <c r="D320" s="56"/>
      <c r="E320" s="56"/>
      <c r="F320" s="56"/>
      <c r="G320" s="56" t="s">
        <v>1338</v>
      </c>
      <c r="H320" s="56"/>
      <c r="I320" s="56"/>
      <c r="J320" s="56" t="s">
        <v>1453</v>
      </c>
      <c r="K320" s="43">
        <v>0.20833333333333334</v>
      </c>
      <c r="L320" s="44">
        <v>0.16666666666666666</v>
      </c>
      <c r="M320" s="44">
        <v>0.125</v>
      </c>
    </row>
    <row r="321" spans="1:13" x14ac:dyDescent="0.25">
      <c r="A321" s="60">
        <v>0.1875</v>
      </c>
      <c r="B321" s="60">
        <v>0.14583333333333334</v>
      </c>
      <c r="C321" s="62">
        <v>0.22916666666666666</v>
      </c>
      <c r="D321" s="56"/>
      <c r="E321" s="56"/>
      <c r="F321" s="56"/>
      <c r="G321" s="56"/>
      <c r="H321" s="56"/>
      <c r="I321" s="56"/>
      <c r="J321" s="56"/>
      <c r="K321" s="62">
        <v>0.22916666666666666</v>
      </c>
      <c r="L321" s="60">
        <v>0.1875</v>
      </c>
      <c r="M321" s="60">
        <v>0.14583333333333334</v>
      </c>
    </row>
    <row r="322" spans="1:13" ht="13.5" customHeight="1" x14ac:dyDescent="0.25">
      <c r="A322" s="61"/>
      <c r="B322" s="61"/>
      <c r="C322" s="63"/>
      <c r="D322" s="56"/>
      <c r="E322" s="56"/>
      <c r="F322" s="56"/>
      <c r="G322" s="56"/>
      <c r="H322" s="56" t="s">
        <v>1154</v>
      </c>
      <c r="I322" s="31" t="s">
        <v>1484</v>
      </c>
      <c r="J322" s="56"/>
      <c r="K322" s="63"/>
      <c r="L322" s="61"/>
      <c r="M322" s="61"/>
    </row>
    <row r="323" spans="1:13" x14ac:dyDescent="0.25">
      <c r="A323" s="18"/>
      <c r="B323" s="18"/>
      <c r="C323" s="18"/>
      <c r="D323" s="56"/>
      <c r="E323" s="25"/>
      <c r="F323" s="25"/>
      <c r="G323" s="25"/>
      <c r="H323" s="56"/>
      <c r="I323" s="18"/>
      <c r="J323" s="18"/>
    </row>
    <row r="324" spans="1:13" x14ac:dyDescent="0.25">
      <c r="A324" s="18"/>
      <c r="B324" s="18"/>
      <c r="C324" s="18"/>
      <c r="D324" s="56"/>
      <c r="E324" s="25"/>
      <c r="F324" s="25"/>
      <c r="G324" s="25"/>
      <c r="H324" s="25"/>
      <c r="I324" s="18"/>
      <c r="J324" s="18"/>
    </row>
    <row r="325" spans="1:13" s="39" customFormat="1" x14ac:dyDescent="0.25">
      <c r="A325" s="54"/>
      <c r="B325" s="54"/>
      <c r="C325" s="54"/>
      <c r="D325" s="54"/>
      <c r="E325" s="54"/>
      <c r="F325" s="54"/>
      <c r="G325" s="54"/>
      <c r="H325" s="54"/>
      <c r="I325" s="54"/>
      <c r="J325" s="54"/>
      <c r="K325" s="54"/>
      <c r="L325" s="54"/>
      <c r="M325" s="54"/>
    </row>
    <row r="326" spans="1:13" ht="22.5" x14ac:dyDescent="0.25">
      <c r="A326" s="32"/>
      <c r="B326" s="32"/>
      <c r="C326" s="32"/>
      <c r="D326" s="33" t="s">
        <v>797</v>
      </c>
      <c r="E326" s="33" t="s">
        <v>797</v>
      </c>
      <c r="F326" s="33" t="s">
        <v>797</v>
      </c>
      <c r="G326" s="33" t="s">
        <v>797</v>
      </c>
      <c r="H326" s="33" t="s">
        <v>797</v>
      </c>
      <c r="I326" s="33" t="s">
        <v>797</v>
      </c>
      <c r="J326" s="33" t="s">
        <v>797</v>
      </c>
    </row>
    <row r="327" spans="1:13" x14ac:dyDescent="0.25">
      <c r="A327" s="32"/>
      <c r="B327" s="32"/>
      <c r="C327" s="32"/>
      <c r="D327" s="34">
        <v>44431</v>
      </c>
      <c r="E327" s="34">
        <v>44432</v>
      </c>
      <c r="F327" s="34">
        <v>44433</v>
      </c>
      <c r="G327" s="34">
        <v>44434</v>
      </c>
      <c r="H327" s="34">
        <v>44435</v>
      </c>
      <c r="I327" s="34">
        <v>44436</v>
      </c>
      <c r="J327" s="34">
        <v>44437</v>
      </c>
    </row>
    <row r="328" spans="1:13" x14ac:dyDescent="0.25">
      <c r="A328" s="35" t="s">
        <v>799</v>
      </c>
      <c r="B328" s="35" t="s">
        <v>800</v>
      </c>
      <c r="C328" s="35" t="s">
        <v>798</v>
      </c>
      <c r="D328" s="33" t="s">
        <v>801</v>
      </c>
      <c r="E328" s="33" t="s">
        <v>802</v>
      </c>
      <c r="F328" s="33" t="s">
        <v>803</v>
      </c>
      <c r="G328" s="33" t="s">
        <v>804</v>
      </c>
      <c r="H328" s="33" t="s">
        <v>805</v>
      </c>
      <c r="I328" s="33" t="s">
        <v>806</v>
      </c>
      <c r="J328" s="33" t="s">
        <v>807</v>
      </c>
      <c r="K328" s="42" t="s">
        <v>798</v>
      </c>
      <c r="L328" s="42" t="s">
        <v>799</v>
      </c>
      <c r="M328" s="42" t="s">
        <v>800</v>
      </c>
    </row>
    <row r="329" spans="1:13" ht="30" customHeight="1" x14ac:dyDescent="0.25">
      <c r="A329" s="37">
        <v>0.20833333333333334</v>
      </c>
      <c r="B329" s="37">
        <v>0.16666666666666666</v>
      </c>
      <c r="C329" s="36">
        <v>0.25</v>
      </c>
      <c r="D329" s="38" t="s">
        <v>923</v>
      </c>
      <c r="E329" s="38" t="s">
        <v>1245</v>
      </c>
      <c r="F329" s="38" t="s">
        <v>1291</v>
      </c>
      <c r="G329" s="55" t="s">
        <v>649</v>
      </c>
      <c r="H329" s="38" t="s">
        <v>1383</v>
      </c>
      <c r="I329" s="55" t="s">
        <v>686</v>
      </c>
      <c r="J329" s="38" t="s">
        <v>1423</v>
      </c>
      <c r="K329" s="43">
        <v>0.25</v>
      </c>
      <c r="L329" s="44">
        <v>0.20833333333333334</v>
      </c>
      <c r="M329" s="44">
        <v>0.16666666666666666</v>
      </c>
    </row>
    <row r="330" spans="1:13" x14ac:dyDescent="0.25">
      <c r="A330" s="37">
        <v>0.22916666666666666</v>
      </c>
      <c r="B330" s="37">
        <v>0.1875</v>
      </c>
      <c r="C330" s="36">
        <v>0.27083333333333331</v>
      </c>
      <c r="D330" s="56" t="s">
        <v>1155</v>
      </c>
      <c r="E330" s="56" t="s">
        <v>1246</v>
      </c>
      <c r="F330" s="56" t="s">
        <v>1292</v>
      </c>
      <c r="G330" s="56" t="s">
        <v>1339</v>
      </c>
      <c r="H330" s="56" t="s">
        <v>1384</v>
      </c>
      <c r="I330" s="56" t="s">
        <v>1424</v>
      </c>
      <c r="J330" s="56" t="s">
        <v>1454</v>
      </c>
      <c r="K330" s="43">
        <v>0.27083333333333331</v>
      </c>
      <c r="L330" s="44">
        <v>0.22916666666666666</v>
      </c>
      <c r="M330" s="44">
        <v>0.1875</v>
      </c>
    </row>
    <row r="331" spans="1:13" x14ac:dyDescent="0.25">
      <c r="A331" s="37">
        <v>0.25</v>
      </c>
      <c r="B331" s="37">
        <v>0.20833333333333334</v>
      </c>
      <c r="C331" s="36">
        <v>0.29166666666666669</v>
      </c>
      <c r="D331" s="56"/>
      <c r="E331" s="56"/>
      <c r="F331" s="56"/>
      <c r="G331" s="56"/>
      <c r="H331" s="56"/>
      <c r="I331" s="56"/>
      <c r="J331" s="56"/>
      <c r="K331" s="43">
        <v>0.29166666666666669</v>
      </c>
      <c r="L331" s="44">
        <v>0.25</v>
      </c>
      <c r="M331" s="44">
        <v>0.20833333333333334</v>
      </c>
    </row>
    <row r="332" spans="1:13" x14ac:dyDescent="0.25">
      <c r="A332" s="37">
        <v>0.27083333333333331</v>
      </c>
      <c r="B332" s="37">
        <v>0.22916666666666666</v>
      </c>
      <c r="C332" s="36">
        <v>0.3125</v>
      </c>
      <c r="D332" s="53" t="s">
        <v>1062</v>
      </c>
      <c r="E332" s="53" t="s">
        <v>1062</v>
      </c>
      <c r="F332" s="53" t="s">
        <v>1062</v>
      </c>
      <c r="G332" s="53" t="s">
        <v>1062</v>
      </c>
      <c r="H332" s="53" t="s">
        <v>1062</v>
      </c>
      <c r="I332" s="53" t="s">
        <v>1062</v>
      </c>
      <c r="J332" s="53" t="s">
        <v>1062</v>
      </c>
      <c r="K332" s="43">
        <v>0.3125</v>
      </c>
      <c r="L332" s="44">
        <v>0.27083333333333331</v>
      </c>
      <c r="M332" s="44">
        <v>0.22916666666666666</v>
      </c>
    </row>
    <row r="333" spans="1:13" x14ac:dyDescent="0.25">
      <c r="A333" s="37">
        <v>0.29166666666666669</v>
      </c>
      <c r="B333" s="37">
        <v>0.25</v>
      </c>
      <c r="C333" s="36">
        <v>0.33333333333333331</v>
      </c>
      <c r="D333" s="53" t="s">
        <v>1062</v>
      </c>
      <c r="E333" s="53" t="s">
        <v>1062</v>
      </c>
      <c r="F333" s="53" t="s">
        <v>1062</v>
      </c>
      <c r="G333" s="53" t="s">
        <v>1062</v>
      </c>
      <c r="H333" s="53" t="s">
        <v>1062</v>
      </c>
      <c r="I333" s="53" t="s">
        <v>1062</v>
      </c>
      <c r="J333" s="53" t="s">
        <v>1062</v>
      </c>
      <c r="K333" s="43">
        <v>0.33333333333333331</v>
      </c>
      <c r="L333" s="44">
        <v>0.29166666666666669</v>
      </c>
      <c r="M333" s="44">
        <v>0.25</v>
      </c>
    </row>
    <row r="334" spans="1:13" x14ac:dyDescent="0.25">
      <c r="A334" s="37">
        <v>0.3125</v>
      </c>
      <c r="B334" s="37">
        <v>0.27083333333333331</v>
      </c>
      <c r="C334" s="36">
        <v>0.35416666666666669</v>
      </c>
      <c r="D334" s="53" t="s">
        <v>1062</v>
      </c>
      <c r="E334" s="53" t="s">
        <v>1062</v>
      </c>
      <c r="F334" s="53" t="s">
        <v>1062</v>
      </c>
      <c r="G334" s="53" t="s">
        <v>1062</v>
      </c>
      <c r="H334" s="53" t="s">
        <v>1062</v>
      </c>
      <c r="I334" s="53" t="s">
        <v>1062</v>
      </c>
      <c r="J334" s="53" t="s">
        <v>1062</v>
      </c>
      <c r="K334" s="43">
        <v>0.35416666666666669</v>
      </c>
      <c r="L334" s="44">
        <v>0.3125</v>
      </c>
      <c r="M334" s="44">
        <v>0.27083333333333331</v>
      </c>
    </row>
    <row r="335" spans="1:13" x14ac:dyDescent="0.25">
      <c r="A335" s="37">
        <v>0.33333333333333331</v>
      </c>
      <c r="B335" s="37">
        <v>0.29166666666666669</v>
      </c>
      <c r="C335" s="36">
        <v>0.375</v>
      </c>
      <c r="D335" s="53" t="s">
        <v>1062</v>
      </c>
      <c r="E335" s="53" t="s">
        <v>1062</v>
      </c>
      <c r="F335" s="53" t="s">
        <v>1062</v>
      </c>
      <c r="G335" s="53" t="s">
        <v>1062</v>
      </c>
      <c r="H335" s="53" t="s">
        <v>1062</v>
      </c>
      <c r="I335" s="53" t="s">
        <v>1062</v>
      </c>
      <c r="J335" s="53" t="s">
        <v>1062</v>
      </c>
      <c r="K335" s="43">
        <v>0.375</v>
      </c>
      <c r="L335" s="44">
        <v>0.33333333333333331</v>
      </c>
      <c r="M335" s="44">
        <v>0.29166666666666669</v>
      </c>
    </row>
    <row r="336" spans="1:13" x14ac:dyDescent="0.25">
      <c r="A336" s="37">
        <v>0.35416666666666669</v>
      </c>
      <c r="B336" s="37">
        <v>0.3125</v>
      </c>
      <c r="C336" s="36">
        <v>0.39583333333333331</v>
      </c>
      <c r="D336" s="53" t="s">
        <v>1062</v>
      </c>
      <c r="E336" s="53" t="s">
        <v>1062</v>
      </c>
      <c r="F336" s="53" t="s">
        <v>1062</v>
      </c>
      <c r="G336" s="53" t="s">
        <v>1062</v>
      </c>
      <c r="H336" s="53" t="s">
        <v>1062</v>
      </c>
      <c r="I336" s="53" t="s">
        <v>1062</v>
      </c>
      <c r="J336" s="53" t="s">
        <v>1062</v>
      </c>
      <c r="K336" s="43">
        <v>0.39583333333333331</v>
      </c>
      <c r="L336" s="44">
        <v>0.35416666666666669</v>
      </c>
      <c r="M336" s="44">
        <v>0.3125</v>
      </c>
    </row>
    <row r="337" spans="1:13" x14ac:dyDescent="0.25">
      <c r="A337" s="37">
        <v>0.375</v>
      </c>
      <c r="B337" s="37">
        <v>0.33333333333333331</v>
      </c>
      <c r="C337" s="36">
        <v>0.41666666666666669</v>
      </c>
      <c r="D337" s="53" t="s">
        <v>1062</v>
      </c>
      <c r="E337" s="53" t="s">
        <v>1062</v>
      </c>
      <c r="F337" s="53" t="s">
        <v>1062</v>
      </c>
      <c r="G337" s="53" t="s">
        <v>1062</v>
      </c>
      <c r="H337" s="53" t="s">
        <v>1062</v>
      </c>
      <c r="I337" s="53" t="s">
        <v>1062</v>
      </c>
      <c r="J337" s="53" t="s">
        <v>1062</v>
      </c>
      <c r="K337" s="43">
        <v>0.41666666666666669</v>
      </c>
      <c r="L337" s="44">
        <v>0.375</v>
      </c>
      <c r="M337" s="44">
        <v>0.33333333333333331</v>
      </c>
    </row>
    <row r="338" spans="1:13" x14ac:dyDescent="0.25">
      <c r="A338" s="37">
        <v>0.39583333333333331</v>
      </c>
      <c r="B338" s="37">
        <v>0.35416666666666669</v>
      </c>
      <c r="C338" s="36">
        <v>0.4375</v>
      </c>
      <c r="D338" s="53" t="s">
        <v>1062</v>
      </c>
      <c r="E338" s="53" t="s">
        <v>1062</v>
      </c>
      <c r="F338" s="53" t="s">
        <v>1062</v>
      </c>
      <c r="G338" s="53" t="s">
        <v>1062</v>
      </c>
      <c r="H338" s="53" t="s">
        <v>1062</v>
      </c>
      <c r="I338" s="53" t="s">
        <v>1062</v>
      </c>
      <c r="J338" s="53" t="s">
        <v>1062</v>
      </c>
      <c r="K338" s="43">
        <v>0.4375</v>
      </c>
      <c r="L338" s="44">
        <v>0.39583333333333331</v>
      </c>
      <c r="M338" s="44">
        <v>0.35416666666666669</v>
      </c>
    </row>
    <row r="339" spans="1:13" x14ac:dyDescent="0.25">
      <c r="A339" s="37">
        <v>0.41666666666666669</v>
      </c>
      <c r="B339" s="37">
        <v>0.375</v>
      </c>
      <c r="C339" s="36">
        <v>0.45833333333333331</v>
      </c>
      <c r="D339" s="56" t="s">
        <v>1156</v>
      </c>
      <c r="E339" s="56" t="s">
        <v>1247</v>
      </c>
      <c r="F339" s="56" t="s">
        <v>1293</v>
      </c>
      <c r="G339" s="56" t="s">
        <v>1340</v>
      </c>
      <c r="H339" s="56" t="s">
        <v>1385</v>
      </c>
      <c r="I339" s="56" t="s">
        <v>1425</v>
      </c>
      <c r="J339" s="56" t="s">
        <v>1455</v>
      </c>
      <c r="K339" s="43">
        <v>0.45833333333333331</v>
      </c>
      <c r="L339" s="44">
        <v>0.41666666666666669</v>
      </c>
      <c r="M339" s="44">
        <v>0.375</v>
      </c>
    </row>
    <row r="340" spans="1:13" x14ac:dyDescent="0.25">
      <c r="A340" s="37">
        <v>0.4375</v>
      </c>
      <c r="B340" s="37">
        <v>0.39583333333333331</v>
      </c>
      <c r="C340" s="36">
        <v>0.47916666666666669</v>
      </c>
      <c r="D340" s="56"/>
      <c r="E340" s="56"/>
      <c r="F340" s="56"/>
      <c r="G340" s="56"/>
      <c r="H340" s="56"/>
      <c r="I340" s="56"/>
      <c r="J340" s="56"/>
      <c r="K340" s="43">
        <v>0.47916666666666669</v>
      </c>
      <c r="L340" s="44">
        <v>0.4375</v>
      </c>
      <c r="M340" s="44">
        <v>0.39583333333333331</v>
      </c>
    </row>
    <row r="341" spans="1:13" ht="16.5" customHeight="1" x14ac:dyDescent="0.25">
      <c r="A341" s="60">
        <v>0.45833333333333331</v>
      </c>
      <c r="B341" s="60">
        <v>0.41666666666666669</v>
      </c>
      <c r="C341" s="62">
        <v>0.5</v>
      </c>
      <c r="D341" s="56" t="s">
        <v>963</v>
      </c>
      <c r="E341" s="56" t="s">
        <v>1157</v>
      </c>
      <c r="F341" s="38" t="s">
        <v>1456</v>
      </c>
      <c r="G341" s="56" t="s">
        <v>1158</v>
      </c>
      <c r="H341" s="56" t="s">
        <v>1248</v>
      </c>
      <c r="I341" s="38" t="s">
        <v>1159</v>
      </c>
      <c r="J341" s="56" t="s">
        <v>1249</v>
      </c>
      <c r="K341" s="62">
        <v>0.5</v>
      </c>
      <c r="L341" s="60">
        <v>0.45833333333333331</v>
      </c>
      <c r="M341" s="60">
        <v>0.41666666666666669</v>
      </c>
    </row>
    <row r="342" spans="1:13" ht="11.25" customHeight="1" x14ac:dyDescent="0.25">
      <c r="A342" s="61"/>
      <c r="B342" s="61"/>
      <c r="C342" s="63"/>
      <c r="D342" s="56"/>
      <c r="E342" s="56"/>
      <c r="F342" s="56" t="s">
        <v>1341</v>
      </c>
      <c r="G342" s="56"/>
      <c r="H342" s="56"/>
      <c r="I342" s="56" t="s">
        <v>1160</v>
      </c>
      <c r="J342" s="56"/>
      <c r="K342" s="63"/>
      <c r="L342" s="61"/>
      <c r="M342" s="61"/>
    </row>
    <row r="343" spans="1:13" x14ac:dyDescent="0.25">
      <c r="A343" s="60">
        <v>0.47916666666666669</v>
      </c>
      <c r="B343" s="60">
        <v>0.4375</v>
      </c>
      <c r="C343" s="62">
        <v>0.52083333333333337</v>
      </c>
      <c r="D343" s="56"/>
      <c r="E343" s="56"/>
      <c r="F343" s="56"/>
      <c r="G343" s="56"/>
      <c r="H343" s="56"/>
      <c r="I343" s="56"/>
      <c r="J343" s="56"/>
      <c r="K343" s="62">
        <v>0.52083333333333337</v>
      </c>
      <c r="L343" s="60">
        <v>0.47916666666666669</v>
      </c>
      <c r="M343" s="60">
        <v>0.4375</v>
      </c>
    </row>
    <row r="344" spans="1:13" ht="15.75" customHeight="1" x14ac:dyDescent="0.25">
      <c r="A344" s="61"/>
      <c r="B344" s="61"/>
      <c r="C344" s="63"/>
      <c r="D344" s="56"/>
      <c r="E344" s="56"/>
      <c r="F344" s="56"/>
      <c r="G344" s="56"/>
      <c r="H344" s="56"/>
      <c r="I344" s="38" t="s">
        <v>1161</v>
      </c>
      <c r="J344" s="56" t="s">
        <v>1342</v>
      </c>
      <c r="K344" s="63"/>
      <c r="L344" s="61"/>
      <c r="M344" s="61"/>
    </row>
    <row r="345" spans="1:13" ht="11.25" customHeight="1" x14ac:dyDescent="0.25">
      <c r="A345" s="60">
        <v>0.5</v>
      </c>
      <c r="B345" s="60">
        <v>0.45833333333333331</v>
      </c>
      <c r="C345" s="62">
        <v>0.54166666666666663</v>
      </c>
      <c r="D345" s="56"/>
      <c r="E345" s="56"/>
      <c r="F345" s="56"/>
      <c r="G345" s="56" t="s">
        <v>1426</v>
      </c>
      <c r="H345" s="56" t="s">
        <v>964</v>
      </c>
      <c r="I345" s="38" t="s">
        <v>1250</v>
      </c>
      <c r="J345" s="56"/>
      <c r="K345" s="62">
        <v>0.54166666666666663</v>
      </c>
      <c r="L345" s="60">
        <v>0.5</v>
      </c>
      <c r="M345" s="60">
        <v>0.45833333333333331</v>
      </c>
    </row>
    <row r="346" spans="1:13" x14ac:dyDescent="0.25">
      <c r="A346" s="61"/>
      <c r="B346" s="61"/>
      <c r="C346" s="63"/>
      <c r="D346" s="56"/>
      <c r="E346" s="56" t="s">
        <v>1162</v>
      </c>
      <c r="F346" s="56" t="s">
        <v>1485</v>
      </c>
      <c r="G346" s="56"/>
      <c r="H346" s="56"/>
      <c r="I346" s="56" t="s">
        <v>1294</v>
      </c>
      <c r="J346" s="56"/>
      <c r="K346" s="63"/>
      <c r="L346" s="61"/>
      <c r="M346" s="61"/>
    </row>
    <row r="347" spans="1:13" ht="3.75" customHeight="1" x14ac:dyDescent="0.25">
      <c r="A347" s="60">
        <v>0.52083333333333337</v>
      </c>
      <c r="B347" s="60">
        <v>0.47916666666666669</v>
      </c>
      <c r="C347" s="62">
        <v>0.5625</v>
      </c>
      <c r="D347" s="56" t="s">
        <v>965</v>
      </c>
      <c r="E347" s="56"/>
      <c r="F347" s="56"/>
      <c r="G347" s="56"/>
      <c r="H347" s="56"/>
      <c r="I347" s="56"/>
      <c r="J347" s="56"/>
      <c r="K347" s="62">
        <v>0.5625</v>
      </c>
      <c r="L347" s="60">
        <v>0.52083333333333337</v>
      </c>
      <c r="M347" s="60">
        <v>0.47916666666666669</v>
      </c>
    </row>
    <row r="348" spans="1:13" ht="12.75" customHeight="1" x14ac:dyDescent="0.25">
      <c r="A348" s="61"/>
      <c r="B348" s="61"/>
      <c r="C348" s="63"/>
      <c r="D348" s="56"/>
      <c r="E348" s="56"/>
      <c r="F348" s="56"/>
      <c r="G348" s="56"/>
      <c r="H348" s="56"/>
      <c r="I348" s="38" t="s">
        <v>1343</v>
      </c>
      <c r="J348" s="56"/>
      <c r="K348" s="63"/>
      <c r="L348" s="61"/>
      <c r="M348" s="61"/>
    </row>
    <row r="349" spans="1:13" x14ac:dyDescent="0.25">
      <c r="A349" s="61"/>
      <c r="B349" s="61"/>
      <c r="C349" s="63"/>
      <c r="D349" s="56"/>
      <c r="E349" s="56"/>
      <c r="F349" s="56"/>
      <c r="G349" s="56"/>
      <c r="H349" s="56"/>
      <c r="I349" s="56" t="s">
        <v>1386</v>
      </c>
      <c r="J349" s="56"/>
      <c r="K349" s="63"/>
      <c r="L349" s="61"/>
      <c r="M349" s="61"/>
    </row>
    <row r="350" spans="1:13" ht="4.5" customHeight="1" x14ac:dyDescent="0.25">
      <c r="A350" s="60">
        <v>0.54166666666666663</v>
      </c>
      <c r="B350" s="60">
        <v>0.5</v>
      </c>
      <c r="C350" s="62">
        <v>0.58333333333333337</v>
      </c>
      <c r="D350" s="56"/>
      <c r="E350" s="56"/>
      <c r="F350" s="56"/>
      <c r="G350" s="56" t="s">
        <v>1486</v>
      </c>
      <c r="H350" s="56" t="s">
        <v>1387</v>
      </c>
      <c r="I350" s="56"/>
      <c r="J350" s="56"/>
      <c r="K350" s="62">
        <v>0.58333333333333337</v>
      </c>
      <c r="L350" s="60">
        <v>0.54166666666666663</v>
      </c>
      <c r="M350" s="60">
        <v>0.5</v>
      </c>
    </row>
    <row r="351" spans="1:13" ht="14.25" customHeight="1" x14ac:dyDescent="0.25">
      <c r="A351" s="61"/>
      <c r="B351" s="61"/>
      <c r="C351" s="63"/>
      <c r="D351" s="56"/>
      <c r="E351" s="56" t="s">
        <v>1163</v>
      </c>
      <c r="F351" s="56" t="s">
        <v>1295</v>
      </c>
      <c r="G351" s="56"/>
      <c r="H351" s="56"/>
      <c r="I351" s="38" t="s">
        <v>1427</v>
      </c>
      <c r="J351" s="56" t="s">
        <v>1296</v>
      </c>
      <c r="K351" s="63"/>
      <c r="L351" s="61"/>
      <c r="M351" s="61"/>
    </row>
    <row r="352" spans="1:13" ht="12" customHeight="1" x14ac:dyDescent="0.25">
      <c r="A352" s="60">
        <v>0.5625</v>
      </c>
      <c r="B352" s="60">
        <v>0.52083333333333337</v>
      </c>
      <c r="C352" s="62">
        <v>0.60416666666666663</v>
      </c>
      <c r="D352" s="56"/>
      <c r="E352" s="56"/>
      <c r="F352" s="56"/>
      <c r="G352" s="56"/>
      <c r="H352" s="56"/>
      <c r="I352" s="38" t="s">
        <v>1457</v>
      </c>
      <c r="J352" s="56"/>
      <c r="K352" s="62">
        <v>0.60416666666666663</v>
      </c>
      <c r="L352" s="60">
        <v>0.5625</v>
      </c>
      <c r="M352" s="60">
        <v>0.52083333333333337</v>
      </c>
    </row>
    <row r="353" spans="1:13" ht="12.75" customHeight="1" x14ac:dyDescent="0.25">
      <c r="A353" s="61"/>
      <c r="B353" s="61"/>
      <c r="C353" s="63"/>
      <c r="D353" s="38" t="s">
        <v>1487</v>
      </c>
      <c r="E353" s="56"/>
      <c r="F353" s="56"/>
      <c r="G353" s="56"/>
      <c r="H353" s="56"/>
      <c r="I353" s="56" t="s">
        <v>1488</v>
      </c>
      <c r="J353" s="56"/>
      <c r="K353" s="63"/>
      <c r="L353" s="61"/>
      <c r="M353" s="61"/>
    </row>
    <row r="354" spans="1:13" x14ac:dyDescent="0.25">
      <c r="A354" s="61"/>
      <c r="B354" s="61"/>
      <c r="C354" s="63"/>
      <c r="D354" s="56" t="s">
        <v>1458</v>
      </c>
      <c r="E354" s="56"/>
      <c r="F354" s="56"/>
      <c r="G354" s="56"/>
      <c r="H354" s="56"/>
      <c r="I354" s="56"/>
      <c r="J354" s="56"/>
      <c r="K354" s="63"/>
      <c r="L354" s="61"/>
      <c r="M354" s="61"/>
    </row>
    <row r="355" spans="1:13" ht="3.75" customHeight="1" x14ac:dyDescent="0.25">
      <c r="A355" s="60">
        <v>0.58333333333333337</v>
      </c>
      <c r="B355" s="60">
        <v>0.54166666666666663</v>
      </c>
      <c r="C355" s="62">
        <v>0.625</v>
      </c>
      <c r="D355" s="56"/>
      <c r="E355" s="56" t="s">
        <v>1164</v>
      </c>
      <c r="F355" s="56"/>
      <c r="G355" s="56" t="s">
        <v>1405</v>
      </c>
      <c r="H355" s="56" t="s">
        <v>1388</v>
      </c>
      <c r="I355" s="56"/>
      <c r="J355" s="56"/>
      <c r="K355" s="62">
        <v>0.625</v>
      </c>
      <c r="L355" s="60">
        <v>0.58333333333333337</v>
      </c>
      <c r="M355" s="60">
        <v>0.54166666666666663</v>
      </c>
    </row>
    <row r="356" spans="1:13" ht="18" customHeight="1" x14ac:dyDescent="0.25">
      <c r="A356" s="61"/>
      <c r="B356" s="61"/>
      <c r="C356" s="63"/>
      <c r="D356" s="56"/>
      <c r="E356" s="56"/>
      <c r="F356" s="56"/>
      <c r="G356" s="56"/>
      <c r="H356" s="56"/>
      <c r="I356" s="38" t="s">
        <v>1522</v>
      </c>
      <c r="J356" s="56"/>
      <c r="K356" s="63"/>
      <c r="L356" s="61"/>
      <c r="M356" s="61"/>
    </row>
    <row r="357" spans="1:13" ht="19.5" customHeight="1" x14ac:dyDescent="0.25">
      <c r="A357" s="60">
        <v>0.60416666666666663</v>
      </c>
      <c r="B357" s="60">
        <v>0.5625</v>
      </c>
      <c r="C357" s="62">
        <v>0.64583333333333337</v>
      </c>
      <c r="D357" s="56"/>
      <c r="E357" s="56"/>
      <c r="F357" s="56"/>
      <c r="G357" s="56"/>
      <c r="H357" s="56"/>
      <c r="I357" s="38" t="s">
        <v>1165</v>
      </c>
      <c r="J357" s="56"/>
      <c r="K357" s="62">
        <v>0.64583333333333337</v>
      </c>
      <c r="L357" s="60">
        <v>0.60416666666666663</v>
      </c>
      <c r="M357" s="60">
        <v>0.5625</v>
      </c>
    </row>
    <row r="358" spans="1:13" ht="17.25" customHeight="1" x14ac:dyDescent="0.25">
      <c r="A358" s="61"/>
      <c r="B358" s="61"/>
      <c r="C358" s="63"/>
      <c r="D358" s="56" t="s">
        <v>966</v>
      </c>
      <c r="E358" s="56"/>
      <c r="F358" s="56"/>
      <c r="G358" s="56"/>
      <c r="H358" s="56"/>
      <c r="I358" s="38" t="s">
        <v>1166</v>
      </c>
      <c r="J358" s="56"/>
      <c r="K358" s="63"/>
      <c r="L358" s="61"/>
      <c r="M358" s="61"/>
    </row>
    <row r="359" spans="1:13" x14ac:dyDescent="0.25">
      <c r="A359" s="60">
        <v>0.625</v>
      </c>
      <c r="B359" s="60">
        <v>0.58333333333333337</v>
      </c>
      <c r="C359" s="62">
        <v>0.66666666666666663</v>
      </c>
      <c r="D359" s="56"/>
      <c r="E359" s="56" t="s">
        <v>967</v>
      </c>
      <c r="F359" s="56"/>
      <c r="G359" s="56"/>
      <c r="H359" s="56" t="s">
        <v>968</v>
      </c>
      <c r="I359" s="56" t="s">
        <v>969</v>
      </c>
      <c r="J359" s="56" t="s">
        <v>970</v>
      </c>
      <c r="K359" s="62">
        <v>0.66666666666666663</v>
      </c>
      <c r="L359" s="60">
        <v>0.625</v>
      </c>
      <c r="M359" s="60">
        <v>0.58333333333333337</v>
      </c>
    </row>
    <row r="360" spans="1:13" x14ac:dyDescent="0.25">
      <c r="A360" s="61"/>
      <c r="B360" s="61"/>
      <c r="C360" s="63"/>
      <c r="D360" s="56"/>
      <c r="E360" s="56"/>
      <c r="F360" s="56" t="s">
        <v>971</v>
      </c>
      <c r="G360" s="56" t="s">
        <v>972</v>
      </c>
      <c r="H360" s="56"/>
      <c r="I360" s="56"/>
      <c r="J360" s="56"/>
      <c r="K360" s="63"/>
      <c r="L360" s="61"/>
      <c r="M360" s="61"/>
    </row>
    <row r="361" spans="1:13" x14ac:dyDescent="0.25">
      <c r="A361" s="37">
        <v>0.64583333333333337</v>
      </c>
      <c r="B361" s="37">
        <v>0.60416666666666663</v>
      </c>
      <c r="C361" s="36">
        <v>0.6875</v>
      </c>
      <c r="D361" s="56"/>
      <c r="E361" s="56"/>
      <c r="F361" s="56"/>
      <c r="G361" s="56"/>
      <c r="H361" s="56"/>
      <c r="I361" s="56"/>
      <c r="J361" s="56"/>
      <c r="K361" s="43">
        <v>0.6875</v>
      </c>
      <c r="L361" s="44">
        <v>0.64583333333333337</v>
      </c>
      <c r="M361" s="44">
        <v>0.60416666666666663</v>
      </c>
    </row>
    <row r="362" spans="1:13" x14ac:dyDescent="0.25">
      <c r="A362" s="37">
        <v>0.66666666666666663</v>
      </c>
      <c r="B362" s="37">
        <v>0.625</v>
      </c>
      <c r="C362" s="36">
        <v>0.70833333333333337</v>
      </c>
      <c r="D362" s="56"/>
      <c r="E362" s="56"/>
      <c r="F362" s="56"/>
      <c r="G362" s="56"/>
      <c r="H362" s="56"/>
      <c r="I362" s="56"/>
      <c r="J362" s="56"/>
      <c r="K362" s="43">
        <v>0.70833333333333337</v>
      </c>
      <c r="L362" s="44">
        <v>0.66666666666666663</v>
      </c>
      <c r="M362" s="44">
        <v>0.625</v>
      </c>
    </row>
    <row r="363" spans="1:13" x14ac:dyDescent="0.25">
      <c r="A363" s="60">
        <v>0.6875</v>
      </c>
      <c r="B363" s="60">
        <v>0.64583333333333337</v>
      </c>
      <c r="C363" s="62">
        <v>0.72916666666666663</v>
      </c>
      <c r="D363" s="56"/>
      <c r="E363" s="56"/>
      <c r="F363" s="56"/>
      <c r="G363" s="56"/>
      <c r="H363" s="56"/>
      <c r="I363" s="56"/>
      <c r="J363" s="56"/>
      <c r="K363" s="62">
        <v>0.72916666666666663</v>
      </c>
      <c r="L363" s="60">
        <v>0.6875</v>
      </c>
      <c r="M363" s="60">
        <v>0.64583333333333337</v>
      </c>
    </row>
    <row r="364" spans="1:13" ht="12" customHeight="1" x14ac:dyDescent="0.25">
      <c r="A364" s="61"/>
      <c r="B364" s="61"/>
      <c r="C364" s="63"/>
      <c r="D364" s="56"/>
      <c r="E364" s="56"/>
      <c r="F364" s="56"/>
      <c r="G364" s="56"/>
      <c r="H364" s="56"/>
      <c r="I364" s="56" t="s">
        <v>1344</v>
      </c>
      <c r="J364" s="38" t="s">
        <v>1389</v>
      </c>
      <c r="K364" s="63"/>
      <c r="L364" s="61"/>
      <c r="M364" s="61"/>
    </row>
    <row r="365" spans="1:13" x14ac:dyDescent="0.25">
      <c r="A365" s="60">
        <v>0.70833333333333337</v>
      </c>
      <c r="B365" s="60">
        <v>0.66666666666666663</v>
      </c>
      <c r="C365" s="62">
        <v>0.75</v>
      </c>
      <c r="D365" s="56" t="s">
        <v>1167</v>
      </c>
      <c r="E365" s="56"/>
      <c r="F365" s="56" t="s">
        <v>973</v>
      </c>
      <c r="G365" s="56" t="s">
        <v>1489</v>
      </c>
      <c r="H365" s="56" t="s">
        <v>974</v>
      </c>
      <c r="I365" s="56"/>
      <c r="J365" s="56" t="s">
        <v>975</v>
      </c>
      <c r="K365" s="62">
        <v>0.75</v>
      </c>
      <c r="L365" s="60">
        <v>0.70833333333333337</v>
      </c>
      <c r="M365" s="60">
        <v>0.66666666666666663</v>
      </c>
    </row>
    <row r="366" spans="1:13" x14ac:dyDescent="0.25">
      <c r="A366" s="61"/>
      <c r="B366" s="61"/>
      <c r="C366" s="63"/>
      <c r="D366" s="56"/>
      <c r="E366" s="56" t="s">
        <v>1523</v>
      </c>
      <c r="F366" s="56"/>
      <c r="G366" s="56"/>
      <c r="H366" s="56"/>
      <c r="I366" s="56"/>
      <c r="J366" s="56"/>
      <c r="K366" s="63"/>
      <c r="L366" s="61"/>
      <c r="M366" s="61"/>
    </row>
    <row r="367" spans="1:13" x14ac:dyDescent="0.25">
      <c r="A367" s="37">
        <v>0.72916666666666663</v>
      </c>
      <c r="B367" s="37">
        <v>0.6875</v>
      </c>
      <c r="C367" s="36">
        <v>0.77083333333333337</v>
      </c>
      <c r="D367" s="56"/>
      <c r="E367" s="56"/>
      <c r="F367" s="56"/>
      <c r="G367" s="56"/>
      <c r="H367" s="56"/>
      <c r="I367" s="56"/>
      <c r="J367" s="56"/>
      <c r="K367" s="43">
        <v>0.77083333333333337</v>
      </c>
      <c r="L367" s="44">
        <v>0.72916666666666663</v>
      </c>
      <c r="M367" s="44">
        <v>0.6875</v>
      </c>
    </row>
    <row r="368" spans="1:13" x14ac:dyDescent="0.25">
      <c r="A368" s="37">
        <v>0.75</v>
      </c>
      <c r="B368" s="37">
        <v>0.70833333333333337</v>
      </c>
      <c r="C368" s="36">
        <v>0.79166666666666663</v>
      </c>
      <c r="D368" s="56" t="s">
        <v>1168</v>
      </c>
      <c r="E368" s="56" t="s">
        <v>976</v>
      </c>
      <c r="F368" s="56"/>
      <c r="G368" s="56"/>
      <c r="H368" s="56"/>
      <c r="I368" s="56"/>
      <c r="J368" s="56" t="s">
        <v>977</v>
      </c>
      <c r="K368" s="43">
        <v>0.79166666666666663</v>
      </c>
      <c r="L368" s="44">
        <v>0.75</v>
      </c>
      <c r="M368" s="44">
        <v>0.70833333333333337</v>
      </c>
    </row>
    <row r="369" spans="1:13" x14ac:dyDescent="0.25">
      <c r="A369" s="60">
        <v>0.77083333333333337</v>
      </c>
      <c r="B369" s="60">
        <v>0.72916666666666663</v>
      </c>
      <c r="C369" s="62">
        <v>0.8125</v>
      </c>
      <c r="D369" s="56"/>
      <c r="E369" s="56"/>
      <c r="F369" s="56" t="s">
        <v>978</v>
      </c>
      <c r="G369" s="56"/>
      <c r="H369" s="56"/>
      <c r="I369" s="56" t="s">
        <v>1428</v>
      </c>
      <c r="J369" s="56"/>
      <c r="K369" s="62">
        <v>0.8125</v>
      </c>
      <c r="L369" s="60">
        <v>0.77083333333333337</v>
      </c>
      <c r="M369" s="60">
        <v>0.72916666666666663</v>
      </c>
    </row>
    <row r="370" spans="1:13" x14ac:dyDescent="0.25">
      <c r="A370" s="61"/>
      <c r="B370" s="61"/>
      <c r="C370" s="63"/>
      <c r="D370" s="56"/>
      <c r="E370" s="56"/>
      <c r="F370" s="56"/>
      <c r="G370" s="56" t="s">
        <v>979</v>
      </c>
      <c r="H370" s="56"/>
      <c r="I370" s="56"/>
      <c r="J370" s="56"/>
      <c r="K370" s="63"/>
      <c r="L370" s="61"/>
      <c r="M370" s="61"/>
    </row>
    <row r="371" spans="1:13" x14ac:dyDescent="0.25">
      <c r="A371" s="37">
        <v>0.79166666666666663</v>
      </c>
      <c r="B371" s="37">
        <v>0.75</v>
      </c>
      <c r="C371" s="36">
        <v>0.83333333333333337</v>
      </c>
      <c r="D371" s="56" t="s">
        <v>1459</v>
      </c>
      <c r="E371" s="56" t="s">
        <v>1345</v>
      </c>
      <c r="F371" s="56"/>
      <c r="G371" s="56"/>
      <c r="H371" s="56"/>
      <c r="I371" s="56" t="s">
        <v>1297</v>
      </c>
      <c r="J371" s="56" t="s">
        <v>1169</v>
      </c>
      <c r="K371" s="43">
        <v>0.83333333333333337</v>
      </c>
      <c r="L371" s="44">
        <v>0.79166666666666663</v>
      </c>
      <c r="M371" s="44">
        <v>0.75</v>
      </c>
    </row>
    <row r="372" spans="1:13" x14ac:dyDescent="0.25">
      <c r="A372" s="60">
        <v>0.8125</v>
      </c>
      <c r="B372" s="60">
        <v>0.77083333333333337</v>
      </c>
      <c r="C372" s="62">
        <v>0.85416666666666663</v>
      </c>
      <c r="D372" s="56"/>
      <c r="E372" s="56"/>
      <c r="F372" s="56"/>
      <c r="G372" s="56"/>
      <c r="H372" s="56"/>
      <c r="I372" s="56"/>
      <c r="J372" s="56"/>
      <c r="K372" s="62">
        <v>0.85416666666666663</v>
      </c>
      <c r="L372" s="60">
        <v>0.8125</v>
      </c>
      <c r="M372" s="60">
        <v>0.77083333333333337</v>
      </c>
    </row>
    <row r="373" spans="1:13" ht="16.5" customHeight="1" x14ac:dyDescent="0.25">
      <c r="A373" s="61"/>
      <c r="B373" s="61"/>
      <c r="C373" s="63"/>
      <c r="D373" s="56"/>
      <c r="E373" s="56"/>
      <c r="F373" s="56"/>
      <c r="G373" s="56"/>
      <c r="H373" s="38" t="s">
        <v>1170</v>
      </c>
      <c r="I373" s="56"/>
      <c r="J373" s="56"/>
      <c r="K373" s="63"/>
      <c r="L373" s="61"/>
      <c r="M373" s="61"/>
    </row>
    <row r="374" spans="1:13" ht="18" customHeight="1" x14ac:dyDescent="0.25">
      <c r="A374" s="61"/>
      <c r="B374" s="61"/>
      <c r="C374" s="63"/>
      <c r="D374" s="56"/>
      <c r="E374" s="56"/>
      <c r="F374" s="56"/>
      <c r="G374" s="56"/>
      <c r="H374" s="38" t="s">
        <v>1429</v>
      </c>
      <c r="I374" s="56"/>
      <c r="J374" s="56"/>
      <c r="K374" s="63"/>
      <c r="L374" s="61"/>
      <c r="M374" s="61"/>
    </row>
    <row r="375" spans="1:13" x14ac:dyDescent="0.25">
      <c r="A375" s="37">
        <v>0.83333333333333337</v>
      </c>
      <c r="B375" s="37">
        <v>0.79166666666666663</v>
      </c>
      <c r="C375" s="36">
        <v>0.875</v>
      </c>
      <c r="D375" s="56" t="s">
        <v>1171</v>
      </c>
      <c r="E375" s="56" t="s">
        <v>1490</v>
      </c>
      <c r="F375" s="56" t="s">
        <v>1430</v>
      </c>
      <c r="G375" s="56" t="s">
        <v>980</v>
      </c>
      <c r="H375" s="56" t="s">
        <v>1172</v>
      </c>
      <c r="I375" s="56"/>
      <c r="J375" s="56" t="s">
        <v>1491</v>
      </c>
      <c r="K375" s="43">
        <v>0.875</v>
      </c>
      <c r="L375" s="44">
        <v>0.83333333333333337</v>
      </c>
      <c r="M375" s="44">
        <v>0.79166666666666663</v>
      </c>
    </row>
    <row r="376" spans="1:13" x14ac:dyDescent="0.25">
      <c r="A376" s="60">
        <v>0.85416666666666663</v>
      </c>
      <c r="B376" s="60">
        <v>0.8125</v>
      </c>
      <c r="C376" s="62">
        <v>0.89583333333333337</v>
      </c>
      <c r="D376" s="56"/>
      <c r="E376" s="56"/>
      <c r="F376" s="56"/>
      <c r="G376" s="56"/>
      <c r="H376" s="56"/>
      <c r="I376" s="56"/>
      <c r="J376" s="56"/>
      <c r="K376" s="62">
        <v>0.89583333333333337</v>
      </c>
      <c r="L376" s="60">
        <v>0.85416666666666663</v>
      </c>
      <c r="M376" s="60">
        <v>0.8125</v>
      </c>
    </row>
    <row r="377" spans="1:13" ht="19.5" customHeight="1" x14ac:dyDescent="0.25">
      <c r="A377" s="61"/>
      <c r="B377" s="61"/>
      <c r="C377" s="63"/>
      <c r="D377" s="56"/>
      <c r="E377" s="56"/>
      <c r="F377" s="56"/>
      <c r="G377" s="56"/>
      <c r="H377" s="56"/>
      <c r="I377" s="38" t="s">
        <v>1173</v>
      </c>
      <c r="J377" s="56"/>
      <c r="K377" s="63"/>
      <c r="L377" s="61"/>
      <c r="M377" s="61"/>
    </row>
    <row r="378" spans="1:13" x14ac:dyDescent="0.25">
      <c r="A378" s="37">
        <v>0.875</v>
      </c>
      <c r="B378" s="37">
        <v>0.83333333333333337</v>
      </c>
      <c r="C378" s="36">
        <v>0.91666666666666663</v>
      </c>
      <c r="D378" s="56" t="s">
        <v>1174</v>
      </c>
      <c r="E378" s="56" t="s">
        <v>1298</v>
      </c>
      <c r="F378" s="56" t="s">
        <v>1492</v>
      </c>
      <c r="G378" s="56" t="s">
        <v>1390</v>
      </c>
      <c r="H378" s="56" t="s">
        <v>981</v>
      </c>
      <c r="I378" s="56" t="s">
        <v>982</v>
      </c>
      <c r="J378" s="56" t="s">
        <v>983</v>
      </c>
      <c r="K378" s="43">
        <v>0.91666666666666663</v>
      </c>
      <c r="L378" s="44">
        <v>0.875</v>
      </c>
      <c r="M378" s="44">
        <v>0.83333333333333337</v>
      </c>
    </row>
    <row r="379" spans="1:13" x14ac:dyDescent="0.25">
      <c r="A379" s="37">
        <v>0.89583333333333337</v>
      </c>
      <c r="B379" s="37">
        <v>0.85416666666666663</v>
      </c>
      <c r="C379" s="36">
        <v>0.9375</v>
      </c>
      <c r="D379" s="56"/>
      <c r="E379" s="56"/>
      <c r="F379" s="56"/>
      <c r="G379" s="56"/>
      <c r="H379" s="56"/>
      <c r="I379" s="56"/>
      <c r="J379" s="56"/>
      <c r="K379" s="43">
        <v>0.9375</v>
      </c>
      <c r="L379" s="44">
        <v>0.89583333333333337</v>
      </c>
      <c r="M379" s="44">
        <v>0.85416666666666663</v>
      </c>
    </row>
    <row r="380" spans="1:13" x14ac:dyDescent="0.25">
      <c r="A380" s="37">
        <v>0.91666666666666663</v>
      </c>
      <c r="B380" s="37">
        <v>0.875</v>
      </c>
      <c r="C380" s="36">
        <v>0.95833333333333337</v>
      </c>
      <c r="D380" s="56" t="s">
        <v>1175</v>
      </c>
      <c r="E380" s="56"/>
      <c r="F380" s="56" t="s">
        <v>1411</v>
      </c>
      <c r="G380" s="56" t="s">
        <v>1391</v>
      </c>
      <c r="H380" s="56"/>
      <c r="I380" s="56"/>
      <c r="J380" s="56"/>
      <c r="K380" s="43">
        <v>0.95833333333333337</v>
      </c>
      <c r="L380" s="44">
        <v>0.91666666666666663</v>
      </c>
      <c r="M380" s="44">
        <v>0.875</v>
      </c>
    </row>
    <row r="381" spans="1:13" ht="10.5" customHeight="1" x14ac:dyDescent="0.25">
      <c r="A381" s="60">
        <v>0.9375</v>
      </c>
      <c r="B381" s="60">
        <v>0.89583333333333337</v>
      </c>
      <c r="C381" s="62">
        <v>0.97916666666666663</v>
      </c>
      <c r="D381" s="56"/>
      <c r="E381" s="56"/>
      <c r="F381" s="56"/>
      <c r="G381" s="56"/>
      <c r="H381" s="56"/>
      <c r="I381" s="56"/>
      <c r="J381" s="56"/>
      <c r="K381" s="62">
        <v>0.97916666666666663</v>
      </c>
      <c r="L381" s="60">
        <v>0.9375</v>
      </c>
      <c r="M381" s="60">
        <v>0.89583333333333337</v>
      </c>
    </row>
    <row r="382" spans="1:13" ht="5.25" customHeight="1" x14ac:dyDescent="0.25">
      <c r="A382" s="61"/>
      <c r="B382" s="61"/>
      <c r="C382" s="63"/>
      <c r="D382" s="56"/>
      <c r="E382" s="56" t="s">
        <v>1431</v>
      </c>
      <c r="F382" s="56"/>
      <c r="G382" s="56"/>
      <c r="H382" s="56" t="s">
        <v>1460</v>
      </c>
      <c r="I382" s="56" t="s">
        <v>984</v>
      </c>
      <c r="J382" s="56"/>
      <c r="K382" s="63"/>
      <c r="L382" s="61"/>
      <c r="M382" s="61"/>
    </row>
    <row r="383" spans="1:13" ht="10.5" customHeight="1" x14ac:dyDescent="0.25">
      <c r="A383" s="60">
        <v>0.95833333333333337</v>
      </c>
      <c r="B383" s="60">
        <v>0.91666666666666663</v>
      </c>
      <c r="C383" s="62">
        <v>0</v>
      </c>
      <c r="D383" s="56" t="s">
        <v>985</v>
      </c>
      <c r="E383" s="56"/>
      <c r="F383" s="56"/>
      <c r="G383" s="56" t="s">
        <v>986</v>
      </c>
      <c r="H383" s="56"/>
      <c r="I383" s="56"/>
      <c r="J383" s="56"/>
      <c r="K383" s="62">
        <v>0</v>
      </c>
      <c r="L383" s="60">
        <v>0.95833333333333337</v>
      </c>
      <c r="M383" s="60">
        <v>0.91666666666666663</v>
      </c>
    </row>
    <row r="384" spans="1:13" ht="12.75" customHeight="1" x14ac:dyDescent="0.25">
      <c r="A384" s="61"/>
      <c r="B384" s="61"/>
      <c r="C384" s="63"/>
      <c r="D384" s="56"/>
      <c r="E384" s="56"/>
      <c r="F384" s="56" t="s">
        <v>987</v>
      </c>
      <c r="G384" s="56"/>
      <c r="H384" s="56"/>
      <c r="I384" s="56"/>
      <c r="J384" s="56"/>
      <c r="K384" s="63"/>
      <c r="L384" s="61"/>
      <c r="M384" s="61"/>
    </row>
    <row r="385" spans="1:13" ht="10.5" customHeight="1" x14ac:dyDescent="0.25">
      <c r="A385" s="60">
        <v>0.97916666666666663</v>
      </c>
      <c r="B385" s="60">
        <v>0.9375</v>
      </c>
      <c r="C385" s="62">
        <v>2.0833333333333332E-2</v>
      </c>
      <c r="D385" s="56"/>
      <c r="E385" s="56"/>
      <c r="F385" s="56"/>
      <c r="G385" s="56"/>
      <c r="H385" s="56"/>
      <c r="I385" s="56"/>
      <c r="J385" s="56" t="s">
        <v>988</v>
      </c>
      <c r="K385" s="62">
        <v>2.0833333333333332E-2</v>
      </c>
      <c r="L385" s="60">
        <v>0.97916666666666663</v>
      </c>
      <c r="M385" s="60">
        <v>0.9375</v>
      </c>
    </row>
    <row r="386" spans="1:13" ht="10.5" customHeight="1" x14ac:dyDescent="0.25">
      <c r="A386" s="61"/>
      <c r="B386" s="61"/>
      <c r="C386" s="63"/>
      <c r="D386" s="56"/>
      <c r="E386" s="56" t="s">
        <v>1176</v>
      </c>
      <c r="F386" s="56"/>
      <c r="G386" s="56"/>
      <c r="H386" s="56" t="s">
        <v>1493</v>
      </c>
      <c r="I386" s="56"/>
      <c r="J386" s="56"/>
      <c r="K386" s="63"/>
      <c r="L386" s="61"/>
      <c r="M386" s="61"/>
    </row>
    <row r="387" spans="1:13" x14ac:dyDescent="0.25">
      <c r="A387" s="37">
        <v>0</v>
      </c>
      <c r="B387" s="37">
        <v>0.95833333333333337</v>
      </c>
      <c r="C387" s="36">
        <v>4.1666666666666664E-2</v>
      </c>
      <c r="D387" s="56"/>
      <c r="E387" s="56"/>
      <c r="F387" s="56"/>
      <c r="G387" s="56"/>
      <c r="H387" s="56"/>
      <c r="I387" s="56"/>
      <c r="J387" s="56"/>
      <c r="K387" s="43">
        <v>4.1666666666666664E-2</v>
      </c>
      <c r="L387" s="44">
        <v>0</v>
      </c>
      <c r="M387" s="44">
        <v>0.95833333333333337</v>
      </c>
    </row>
    <row r="388" spans="1:13" ht="11.25" customHeight="1" x14ac:dyDescent="0.25">
      <c r="A388" s="60">
        <v>2.0833333333333332E-2</v>
      </c>
      <c r="B388" s="60">
        <v>0.97916666666666663</v>
      </c>
      <c r="C388" s="62">
        <v>6.25E-2</v>
      </c>
      <c r="D388" s="56"/>
      <c r="E388" s="56"/>
      <c r="F388" s="56"/>
      <c r="G388" s="56"/>
      <c r="H388" s="56"/>
      <c r="I388" s="56"/>
      <c r="J388" s="56"/>
      <c r="K388" s="62">
        <v>6.25E-2</v>
      </c>
      <c r="L388" s="60">
        <v>2.0833333333333332E-2</v>
      </c>
      <c r="M388" s="60">
        <v>0.97916666666666663</v>
      </c>
    </row>
    <row r="389" spans="1:13" ht="8.25" customHeight="1" x14ac:dyDescent="0.25">
      <c r="A389" s="61"/>
      <c r="B389" s="61"/>
      <c r="C389" s="63"/>
      <c r="D389" s="56"/>
      <c r="E389" s="56" t="s">
        <v>989</v>
      </c>
      <c r="F389" s="56"/>
      <c r="G389" s="56"/>
      <c r="H389" s="56" t="s">
        <v>990</v>
      </c>
      <c r="I389" s="56" t="s">
        <v>1346</v>
      </c>
      <c r="J389" s="56"/>
      <c r="K389" s="63"/>
      <c r="L389" s="61"/>
      <c r="M389" s="61"/>
    </row>
    <row r="390" spans="1:13" x14ac:dyDescent="0.25">
      <c r="A390" s="60">
        <v>4.1666666666666664E-2</v>
      </c>
      <c r="B390" s="60">
        <v>0</v>
      </c>
      <c r="C390" s="62">
        <v>8.3333333333333329E-2</v>
      </c>
      <c r="D390" s="56"/>
      <c r="E390" s="56"/>
      <c r="F390" s="56" t="s">
        <v>1494</v>
      </c>
      <c r="G390" s="56"/>
      <c r="H390" s="56"/>
      <c r="I390" s="56"/>
      <c r="J390" s="56"/>
      <c r="K390" s="62">
        <v>8.3333333333333329E-2</v>
      </c>
      <c r="L390" s="60">
        <v>4.1666666666666664E-2</v>
      </c>
      <c r="M390" s="60">
        <v>0</v>
      </c>
    </row>
    <row r="391" spans="1:13" x14ac:dyDescent="0.25">
      <c r="A391" s="61"/>
      <c r="B391" s="61"/>
      <c r="C391" s="63"/>
      <c r="D391" s="56" t="s">
        <v>1177</v>
      </c>
      <c r="E391" s="56"/>
      <c r="F391" s="56"/>
      <c r="G391" s="56"/>
      <c r="H391" s="56"/>
      <c r="I391" s="56"/>
      <c r="J391" s="56" t="s">
        <v>991</v>
      </c>
      <c r="K391" s="63"/>
      <c r="L391" s="61"/>
      <c r="M391" s="61"/>
    </row>
    <row r="392" spans="1:13" x14ac:dyDescent="0.25">
      <c r="A392" s="37">
        <v>6.25E-2</v>
      </c>
      <c r="B392" s="37">
        <v>2.0833333333333332E-2</v>
      </c>
      <c r="C392" s="36">
        <v>0.10416666666666667</v>
      </c>
      <c r="D392" s="56"/>
      <c r="E392" s="56"/>
      <c r="F392" s="56"/>
      <c r="G392" s="56"/>
      <c r="H392" s="56"/>
      <c r="I392" s="56"/>
      <c r="J392" s="56"/>
      <c r="K392" s="43">
        <v>0.10416666666666667</v>
      </c>
      <c r="L392" s="44">
        <v>6.25E-2</v>
      </c>
      <c r="M392" s="44">
        <v>2.0833333333333332E-2</v>
      </c>
    </row>
    <row r="393" spans="1:13" ht="10.5" customHeight="1" x14ac:dyDescent="0.25">
      <c r="A393" s="60">
        <v>8.3333333333333329E-2</v>
      </c>
      <c r="B393" s="60">
        <v>4.1666666666666664E-2</v>
      </c>
      <c r="C393" s="62">
        <v>0.125</v>
      </c>
      <c r="D393" s="56"/>
      <c r="E393" s="56"/>
      <c r="F393" s="56" t="s">
        <v>1432</v>
      </c>
      <c r="G393" s="56" t="s">
        <v>992</v>
      </c>
      <c r="H393" s="56"/>
      <c r="I393" s="56"/>
      <c r="J393" s="56"/>
      <c r="K393" s="62">
        <v>0.125</v>
      </c>
      <c r="L393" s="60">
        <v>8.3333333333333329E-2</v>
      </c>
      <c r="M393" s="60">
        <v>4.1666666666666664E-2</v>
      </c>
    </row>
    <row r="394" spans="1:13" ht="10.5" customHeight="1" x14ac:dyDescent="0.25">
      <c r="A394" s="61"/>
      <c r="B394" s="61"/>
      <c r="C394" s="63"/>
      <c r="D394" s="56" t="s">
        <v>1178</v>
      </c>
      <c r="E394" s="56"/>
      <c r="F394" s="56"/>
      <c r="G394" s="56"/>
      <c r="H394" s="56"/>
      <c r="I394" s="56" t="s">
        <v>1299</v>
      </c>
      <c r="J394" s="56" t="s">
        <v>993</v>
      </c>
      <c r="K394" s="63"/>
      <c r="L394" s="61"/>
      <c r="M394" s="61"/>
    </row>
    <row r="395" spans="1:13" ht="9.75" customHeight="1" x14ac:dyDescent="0.25">
      <c r="A395" s="60">
        <v>0.10416666666666667</v>
      </c>
      <c r="B395" s="60">
        <v>6.25E-2</v>
      </c>
      <c r="C395" s="62">
        <v>0.14583333333333334</v>
      </c>
      <c r="D395" s="56"/>
      <c r="E395" s="56"/>
      <c r="F395" s="56"/>
      <c r="G395" s="56"/>
      <c r="H395" s="56"/>
      <c r="I395" s="56"/>
      <c r="J395" s="56"/>
      <c r="K395" s="62">
        <v>0.14583333333333334</v>
      </c>
      <c r="L395" s="60">
        <v>0.10416666666666667</v>
      </c>
      <c r="M395" s="60">
        <v>6.25E-2</v>
      </c>
    </row>
    <row r="396" spans="1:13" ht="8.25" customHeight="1" x14ac:dyDescent="0.25">
      <c r="A396" s="61"/>
      <c r="B396" s="61"/>
      <c r="C396" s="63"/>
      <c r="D396" s="56"/>
      <c r="E396" s="56" t="s">
        <v>1347</v>
      </c>
      <c r="F396" s="56"/>
      <c r="G396" s="56"/>
      <c r="H396" s="56"/>
      <c r="I396" s="56"/>
      <c r="J396" s="56"/>
      <c r="K396" s="63"/>
      <c r="L396" s="61"/>
      <c r="M396" s="61"/>
    </row>
    <row r="397" spans="1:13" ht="8.25" customHeight="1" x14ac:dyDescent="0.25">
      <c r="A397" s="60">
        <v>0.125</v>
      </c>
      <c r="B397" s="60">
        <v>8.3333333333333329E-2</v>
      </c>
      <c r="C397" s="62">
        <v>0.16666666666666666</v>
      </c>
      <c r="D397" s="56"/>
      <c r="E397" s="56"/>
      <c r="F397" s="56" t="s">
        <v>1495</v>
      </c>
      <c r="G397" s="56" t="s">
        <v>1392</v>
      </c>
      <c r="H397" s="56" t="s">
        <v>994</v>
      </c>
      <c r="I397" s="56"/>
      <c r="J397" s="56"/>
      <c r="K397" s="62">
        <v>0.16666666666666666</v>
      </c>
      <c r="L397" s="60">
        <v>0.125</v>
      </c>
      <c r="M397" s="60">
        <v>8.3333333333333329E-2</v>
      </c>
    </row>
    <row r="398" spans="1:13" ht="5.25" customHeight="1" x14ac:dyDescent="0.25">
      <c r="A398" s="61"/>
      <c r="B398" s="61"/>
      <c r="C398" s="63"/>
      <c r="D398" s="56" t="s">
        <v>1179</v>
      </c>
      <c r="E398" s="56"/>
      <c r="F398" s="56"/>
      <c r="G398" s="56"/>
      <c r="H398" s="56"/>
      <c r="I398" s="56"/>
      <c r="J398" s="56"/>
      <c r="K398" s="63"/>
      <c r="L398" s="61"/>
      <c r="M398" s="61"/>
    </row>
    <row r="399" spans="1:13" x14ac:dyDescent="0.25">
      <c r="A399" s="60">
        <v>0.14583333333333334</v>
      </c>
      <c r="B399" s="60">
        <v>0.10416666666666667</v>
      </c>
      <c r="C399" s="62">
        <v>0.1875</v>
      </c>
      <c r="D399" s="56"/>
      <c r="E399" s="56"/>
      <c r="F399" s="56"/>
      <c r="G399" s="56"/>
      <c r="H399" s="56"/>
      <c r="I399" s="56"/>
      <c r="J399" s="56" t="s">
        <v>1180</v>
      </c>
      <c r="K399" s="62">
        <v>0.1875</v>
      </c>
      <c r="L399" s="60">
        <v>0.14583333333333334</v>
      </c>
      <c r="M399" s="60">
        <v>0.10416666666666667</v>
      </c>
    </row>
    <row r="400" spans="1:13" ht="12" customHeight="1" x14ac:dyDescent="0.25">
      <c r="A400" s="61"/>
      <c r="B400" s="61"/>
      <c r="C400" s="63"/>
      <c r="D400" s="56"/>
      <c r="E400" s="56" t="s">
        <v>1496</v>
      </c>
      <c r="F400" s="56"/>
      <c r="G400" s="56"/>
      <c r="H400" s="56"/>
      <c r="I400" s="56"/>
      <c r="J400" s="56"/>
      <c r="K400" s="63"/>
      <c r="L400" s="61"/>
      <c r="M400" s="61"/>
    </row>
    <row r="401" spans="1:13" ht="8.25" customHeight="1" x14ac:dyDescent="0.25">
      <c r="A401" s="60">
        <v>0.16666666666666666</v>
      </c>
      <c r="B401" s="60">
        <v>0.125</v>
      </c>
      <c r="C401" s="62">
        <v>0.20833333333333334</v>
      </c>
      <c r="D401" s="56"/>
      <c r="E401" s="56"/>
      <c r="F401" s="56" t="s">
        <v>995</v>
      </c>
      <c r="G401" s="56" t="s">
        <v>1393</v>
      </c>
      <c r="H401" s="56"/>
      <c r="I401" s="56"/>
      <c r="J401" s="56"/>
      <c r="K401" s="62">
        <v>0.20833333333333334</v>
      </c>
      <c r="L401" s="60">
        <v>0.16666666666666666</v>
      </c>
      <c r="M401" s="60">
        <v>0.125</v>
      </c>
    </row>
    <row r="402" spans="1:13" ht="9" customHeight="1" x14ac:dyDescent="0.25">
      <c r="A402" s="61"/>
      <c r="B402" s="61"/>
      <c r="C402" s="63"/>
      <c r="D402" s="56" t="s">
        <v>1181</v>
      </c>
      <c r="E402" s="56"/>
      <c r="F402" s="56"/>
      <c r="G402" s="56"/>
      <c r="H402" s="56"/>
      <c r="I402" s="56" t="s">
        <v>1461</v>
      </c>
      <c r="J402" s="56"/>
      <c r="K402" s="63"/>
      <c r="L402" s="61"/>
      <c r="M402" s="61"/>
    </row>
    <row r="403" spans="1:13" x14ac:dyDescent="0.25">
      <c r="A403" s="60">
        <v>0.1875</v>
      </c>
      <c r="B403" s="60">
        <v>0.14583333333333334</v>
      </c>
      <c r="C403" s="62">
        <v>0.22916666666666666</v>
      </c>
      <c r="D403" s="56"/>
      <c r="E403" s="56"/>
      <c r="F403" s="56"/>
      <c r="G403" s="56"/>
      <c r="H403" s="56"/>
      <c r="I403" s="56"/>
      <c r="J403" s="56" t="s">
        <v>1497</v>
      </c>
      <c r="K403" s="62">
        <v>0.22916666666666666</v>
      </c>
      <c r="L403" s="60">
        <v>0.1875</v>
      </c>
      <c r="M403" s="60">
        <v>0.14583333333333334</v>
      </c>
    </row>
    <row r="404" spans="1:13" ht="12" customHeight="1" x14ac:dyDescent="0.25">
      <c r="A404" s="61"/>
      <c r="B404" s="61"/>
      <c r="C404" s="63"/>
      <c r="D404" s="56"/>
      <c r="E404" s="38" t="s">
        <v>1462</v>
      </c>
      <c r="F404" s="56"/>
      <c r="G404" s="56"/>
      <c r="H404" s="56"/>
      <c r="I404" s="56"/>
      <c r="J404" s="56"/>
      <c r="K404" s="63"/>
      <c r="L404" s="61"/>
      <c r="M404" s="61"/>
    </row>
    <row r="405" spans="1:13" x14ac:dyDescent="0.25">
      <c r="A405" s="32"/>
      <c r="B405" s="32"/>
      <c r="C405" s="32"/>
      <c r="D405" s="56"/>
      <c r="E405" s="32"/>
      <c r="F405" s="56"/>
      <c r="G405" s="32"/>
      <c r="H405" s="56"/>
      <c r="I405" s="32"/>
      <c r="J405" s="56"/>
    </row>
    <row r="407" spans="1:13" s="39" customFormat="1" x14ac:dyDescent="0.25">
      <c r="A407" s="54"/>
      <c r="B407" s="54"/>
      <c r="C407" s="54"/>
      <c r="D407" s="54"/>
      <c r="E407" s="54"/>
      <c r="F407" s="54"/>
      <c r="G407" s="54"/>
      <c r="H407" s="54"/>
      <c r="I407" s="54"/>
      <c r="J407" s="54"/>
      <c r="K407" s="54"/>
      <c r="L407" s="54"/>
      <c r="M407" s="54"/>
    </row>
    <row r="408" spans="1:13" ht="22.5" x14ac:dyDescent="0.25">
      <c r="A408" s="39"/>
      <c r="B408" s="39"/>
      <c r="C408" s="39"/>
      <c r="D408" s="40" t="s">
        <v>797</v>
      </c>
      <c r="E408" s="40" t="s">
        <v>797</v>
      </c>
    </row>
    <row r="409" spans="1:13" x14ac:dyDescent="0.25">
      <c r="A409" s="39"/>
      <c r="B409" s="39"/>
      <c r="C409" s="39"/>
      <c r="D409" s="41">
        <v>44438</v>
      </c>
      <c r="E409" s="41">
        <v>44439</v>
      </c>
    </row>
    <row r="410" spans="1:13" x14ac:dyDescent="0.25">
      <c r="A410" s="42" t="s">
        <v>799</v>
      </c>
      <c r="B410" s="42" t="s">
        <v>800</v>
      </c>
      <c r="C410" s="42" t="s">
        <v>798</v>
      </c>
      <c r="D410" s="40" t="s">
        <v>801</v>
      </c>
      <c r="E410" s="40" t="s">
        <v>802</v>
      </c>
      <c r="K410" s="42" t="s">
        <v>798</v>
      </c>
      <c r="L410" s="42" t="s">
        <v>799</v>
      </c>
      <c r="M410" s="42" t="s">
        <v>800</v>
      </c>
    </row>
    <row r="411" spans="1:13" ht="24.75" customHeight="1" x14ac:dyDescent="0.25">
      <c r="A411" s="44">
        <v>0.20833333333333334</v>
      </c>
      <c r="B411" s="44">
        <v>0.16666666666666666</v>
      </c>
      <c r="C411" s="43">
        <v>0.25</v>
      </c>
      <c r="D411" s="45" t="s">
        <v>654</v>
      </c>
      <c r="E411" s="45" t="s">
        <v>1498</v>
      </c>
      <c r="F411" s="39"/>
      <c r="G411" s="39"/>
      <c r="H411" s="39"/>
      <c r="I411" s="39"/>
      <c r="J411" s="39"/>
      <c r="K411" s="43">
        <v>0.25</v>
      </c>
      <c r="L411" s="44">
        <v>0.20833333333333334</v>
      </c>
      <c r="M411" s="44">
        <v>0.16666666666666666</v>
      </c>
    </row>
    <row r="412" spans="1:13" x14ac:dyDescent="0.25">
      <c r="A412" s="44">
        <v>0.22916666666666666</v>
      </c>
      <c r="B412" s="44">
        <v>0.1875</v>
      </c>
      <c r="C412" s="43">
        <v>0.27083333333333331</v>
      </c>
      <c r="D412" s="56" t="s">
        <v>1499</v>
      </c>
      <c r="E412" s="56" t="s">
        <v>1524</v>
      </c>
      <c r="F412" s="39"/>
      <c r="G412" s="39"/>
      <c r="H412" s="39"/>
      <c r="I412" s="39"/>
      <c r="J412" s="39"/>
      <c r="K412" s="43">
        <v>0.27083333333333331</v>
      </c>
      <c r="L412" s="44">
        <v>0.22916666666666666</v>
      </c>
      <c r="M412" s="44">
        <v>0.1875</v>
      </c>
    </row>
    <row r="413" spans="1:13" x14ac:dyDescent="0.25">
      <c r="A413" s="44">
        <v>0.25</v>
      </c>
      <c r="B413" s="44">
        <v>0.20833333333333334</v>
      </c>
      <c r="C413" s="43">
        <v>0.29166666666666669</v>
      </c>
      <c r="D413" s="56"/>
      <c r="E413" s="56"/>
      <c r="F413" s="39"/>
      <c r="G413" s="39"/>
      <c r="H413" s="39"/>
      <c r="I413" s="39"/>
      <c r="J413" s="39"/>
      <c r="K413" s="43">
        <v>0.29166666666666669</v>
      </c>
      <c r="L413" s="44">
        <v>0.25</v>
      </c>
      <c r="M413" s="44">
        <v>0.20833333333333334</v>
      </c>
    </row>
    <row r="414" spans="1:13" x14ac:dyDescent="0.25">
      <c r="A414" s="44">
        <v>0.27083333333333331</v>
      </c>
      <c r="B414" s="44">
        <v>0.22916666666666666</v>
      </c>
      <c r="C414" s="43">
        <v>0.3125</v>
      </c>
      <c r="D414" s="53" t="s">
        <v>1062</v>
      </c>
      <c r="E414" s="53" t="s">
        <v>1062</v>
      </c>
      <c r="F414" s="39"/>
      <c r="G414" s="39"/>
      <c r="H414" s="39"/>
      <c r="I414" s="39"/>
      <c r="J414" s="39"/>
      <c r="K414" s="43">
        <v>0.3125</v>
      </c>
      <c r="L414" s="44">
        <v>0.27083333333333331</v>
      </c>
      <c r="M414" s="44">
        <v>0.22916666666666666</v>
      </c>
    </row>
    <row r="415" spans="1:13" x14ac:dyDescent="0.25">
      <c r="A415" s="44">
        <v>0.29166666666666669</v>
      </c>
      <c r="B415" s="44">
        <v>0.25</v>
      </c>
      <c r="C415" s="43">
        <v>0.33333333333333331</v>
      </c>
      <c r="D415" s="53" t="s">
        <v>1062</v>
      </c>
      <c r="E415" s="53" t="s">
        <v>1062</v>
      </c>
      <c r="F415" s="39"/>
      <c r="G415" s="39"/>
      <c r="H415" s="39"/>
      <c r="I415" s="39"/>
      <c r="J415" s="39"/>
      <c r="K415" s="43">
        <v>0.33333333333333331</v>
      </c>
      <c r="L415" s="44">
        <v>0.29166666666666669</v>
      </c>
      <c r="M415" s="44">
        <v>0.25</v>
      </c>
    </row>
    <row r="416" spans="1:13" x14ac:dyDescent="0.25">
      <c r="A416" s="44">
        <v>0.3125</v>
      </c>
      <c r="B416" s="44">
        <v>0.27083333333333331</v>
      </c>
      <c r="C416" s="43">
        <v>0.35416666666666669</v>
      </c>
      <c r="D416" s="53" t="s">
        <v>1062</v>
      </c>
      <c r="E416" s="53" t="s">
        <v>1062</v>
      </c>
      <c r="F416" s="39"/>
      <c r="G416" s="39"/>
      <c r="H416" s="39"/>
      <c r="I416" s="39"/>
      <c r="J416" s="39"/>
      <c r="K416" s="43">
        <v>0.35416666666666669</v>
      </c>
      <c r="L416" s="44">
        <v>0.3125</v>
      </c>
      <c r="M416" s="44">
        <v>0.27083333333333331</v>
      </c>
    </row>
    <row r="417" spans="1:13" x14ac:dyDescent="0.25">
      <c r="A417" s="44">
        <v>0.33333333333333331</v>
      </c>
      <c r="B417" s="44">
        <v>0.29166666666666669</v>
      </c>
      <c r="C417" s="43">
        <v>0.375</v>
      </c>
      <c r="D417" s="53" t="s">
        <v>1062</v>
      </c>
      <c r="E417" s="53" t="s">
        <v>1062</v>
      </c>
      <c r="F417" s="39"/>
      <c r="G417" s="39"/>
      <c r="H417" s="39"/>
      <c r="I417" s="39"/>
      <c r="J417" s="39"/>
      <c r="K417" s="43">
        <v>0.375</v>
      </c>
      <c r="L417" s="44">
        <v>0.33333333333333331</v>
      </c>
      <c r="M417" s="44">
        <v>0.29166666666666669</v>
      </c>
    </row>
    <row r="418" spans="1:13" x14ac:dyDescent="0.25">
      <c r="A418" s="44">
        <v>0.35416666666666669</v>
      </c>
      <c r="B418" s="44">
        <v>0.3125</v>
      </c>
      <c r="C418" s="43">
        <v>0.39583333333333331</v>
      </c>
      <c r="D418" s="53" t="s">
        <v>1062</v>
      </c>
      <c r="E418" s="53" t="s">
        <v>1062</v>
      </c>
      <c r="F418" s="39"/>
      <c r="G418" s="39"/>
      <c r="H418" s="39"/>
      <c r="I418" s="39"/>
      <c r="J418" s="39"/>
      <c r="K418" s="43">
        <v>0.39583333333333331</v>
      </c>
      <c r="L418" s="44">
        <v>0.35416666666666669</v>
      </c>
      <c r="M418" s="44">
        <v>0.3125</v>
      </c>
    </row>
    <row r="419" spans="1:13" x14ac:dyDescent="0.25">
      <c r="A419" s="44">
        <v>0.375</v>
      </c>
      <c r="B419" s="44">
        <v>0.33333333333333331</v>
      </c>
      <c r="C419" s="43">
        <v>0.41666666666666669</v>
      </c>
      <c r="D419" s="53" t="s">
        <v>1062</v>
      </c>
      <c r="E419" s="53" t="s">
        <v>1062</v>
      </c>
      <c r="F419" s="39"/>
      <c r="G419" s="39"/>
      <c r="H419" s="39"/>
      <c r="I419" s="39"/>
      <c r="J419" s="39"/>
      <c r="K419" s="43">
        <v>0.41666666666666669</v>
      </c>
      <c r="L419" s="44">
        <v>0.375</v>
      </c>
      <c r="M419" s="44">
        <v>0.33333333333333331</v>
      </c>
    </row>
    <row r="420" spans="1:13" x14ac:dyDescent="0.25">
      <c r="A420" s="44">
        <v>0.39583333333333331</v>
      </c>
      <c r="B420" s="44">
        <v>0.35416666666666669</v>
      </c>
      <c r="C420" s="43">
        <v>0.4375</v>
      </c>
      <c r="D420" s="53" t="s">
        <v>1062</v>
      </c>
      <c r="E420" s="53" t="s">
        <v>1062</v>
      </c>
      <c r="F420" s="39"/>
      <c r="G420" s="39"/>
      <c r="H420" s="39"/>
      <c r="I420" s="39"/>
      <c r="J420" s="39"/>
      <c r="K420" s="43">
        <v>0.4375</v>
      </c>
      <c r="L420" s="44">
        <v>0.39583333333333331</v>
      </c>
      <c r="M420" s="44">
        <v>0.35416666666666669</v>
      </c>
    </row>
    <row r="421" spans="1:13" x14ac:dyDescent="0.25">
      <c r="A421" s="44">
        <v>0.41666666666666669</v>
      </c>
      <c r="B421" s="44">
        <v>0.375</v>
      </c>
      <c r="C421" s="43">
        <v>0.45833333333333331</v>
      </c>
      <c r="D421" s="56" t="s">
        <v>1500</v>
      </c>
      <c r="E421" s="56" t="s">
        <v>1525</v>
      </c>
      <c r="F421" s="39"/>
      <c r="G421" s="39"/>
      <c r="H421" s="39"/>
      <c r="I421" s="39"/>
      <c r="J421" s="39"/>
      <c r="K421" s="43">
        <v>0.45833333333333331</v>
      </c>
      <c r="L421" s="44">
        <v>0.41666666666666669</v>
      </c>
      <c r="M421" s="44">
        <v>0.375</v>
      </c>
    </row>
    <row r="422" spans="1:13" x14ac:dyDescent="0.25">
      <c r="A422" s="44">
        <v>0.4375</v>
      </c>
      <c r="B422" s="44">
        <v>0.39583333333333331</v>
      </c>
      <c r="C422" s="43">
        <v>0.47916666666666669</v>
      </c>
      <c r="D422" s="56"/>
      <c r="E422" s="56"/>
      <c r="F422" s="39"/>
      <c r="G422" s="39"/>
      <c r="H422" s="39"/>
      <c r="I422" s="39"/>
      <c r="J422" s="39"/>
      <c r="K422" s="43">
        <v>0.47916666666666669</v>
      </c>
      <c r="L422" s="44">
        <v>0.4375</v>
      </c>
      <c r="M422" s="44">
        <v>0.39583333333333331</v>
      </c>
    </row>
    <row r="423" spans="1:13" x14ac:dyDescent="0.25">
      <c r="A423" s="44">
        <v>0.45833333333333331</v>
      </c>
      <c r="B423" s="44">
        <v>0.41666666666666669</v>
      </c>
      <c r="C423" s="43">
        <v>0.5</v>
      </c>
      <c r="D423" s="56" t="s">
        <v>1501</v>
      </c>
      <c r="E423" s="56" t="s">
        <v>996</v>
      </c>
      <c r="F423" s="39"/>
      <c r="G423" s="39"/>
      <c r="H423" s="39"/>
      <c r="I423" s="39"/>
      <c r="J423" s="39"/>
      <c r="K423" s="43">
        <v>0.5</v>
      </c>
      <c r="L423" s="44">
        <v>0.45833333333333331</v>
      </c>
      <c r="M423" s="44">
        <v>0.41666666666666669</v>
      </c>
    </row>
    <row r="424" spans="1:13" x14ac:dyDescent="0.25">
      <c r="A424" s="44">
        <v>0.47916666666666669</v>
      </c>
      <c r="B424" s="44">
        <v>0.4375</v>
      </c>
      <c r="C424" s="43">
        <v>0.52083333333333337</v>
      </c>
      <c r="D424" s="56"/>
      <c r="E424" s="56"/>
      <c r="F424" s="39"/>
      <c r="G424" s="39"/>
      <c r="H424" s="39"/>
      <c r="I424" s="39"/>
      <c r="J424" s="39"/>
      <c r="K424" s="43">
        <v>0.52083333333333337</v>
      </c>
      <c r="L424" s="44">
        <v>0.47916666666666669</v>
      </c>
      <c r="M424" s="44">
        <v>0.4375</v>
      </c>
    </row>
    <row r="425" spans="1:13" x14ac:dyDescent="0.25">
      <c r="A425" s="60">
        <v>0.5</v>
      </c>
      <c r="B425" s="60">
        <v>0.45833333333333331</v>
      </c>
      <c r="C425" s="62">
        <v>0.54166666666666663</v>
      </c>
      <c r="D425" s="56"/>
      <c r="E425" s="56" t="s">
        <v>1206</v>
      </c>
      <c r="F425" s="39"/>
      <c r="G425" s="39"/>
      <c r="H425" s="39"/>
      <c r="I425" s="39"/>
      <c r="J425" s="39"/>
      <c r="K425" s="62">
        <v>0.54166666666666663</v>
      </c>
      <c r="L425" s="60">
        <v>0.5</v>
      </c>
      <c r="M425" s="60">
        <v>0.45833333333333331</v>
      </c>
    </row>
    <row r="426" spans="1:13" ht="35.25" customHeight="1" x14ac:dyDescent="0.25">
      <c r="A426" s="61"/>
      <c r="B426" s="61"/>
      <c r="C426" s="63"/>
      <c r="D426" s="45" t="s">
        <v>1394</v>
      </c>
      <c r="E426" s="56"/>
      <c r="K426" s="63"/>
      <c r="L426" s="61"/>
      <c r="M426" s="61"/>
    </row>
    <row r="427" spans="1:13" x14ac:dyDescent="0.25">
      <c r="A427" s="61"/>
      <c r="B427" s="61"/>
      <c r="C427" s="63"/>
      <c r="D427" s="56" t="s">
        <v>997</v>
      </c>
      <c r="E427" s="56"/>
      <c r="K427" s="63"/>
      <c r="L427" s="61"/>
      <c r="M427" s="61"/>
    </row>
    <row r="428" spans="1:13" x14ac:dyDescent="0.25">
      <c r="A428" s="44">
        <v>0.52083333333333337</v>
      </c>
      <c r="B428" s="44">
        <v>0.47916666666666669</v>
      </c>
      <c r="C428" s="43">
        <v>0.5625</v>
      </c>
      <c r="D428" s="56"/>
      <c r="E428" s="56"/>
      <c r="K428" s="43">
        <v>0.5625</v>
      </c>
      <c r="L428" s="44">
        <v>0.52083333333333337</v>
      </c>
      <c r="M428" s="44">
        <v>0.47916666666666669</v>
      </c>
    </row>
    <row r="429" spans="1:13" x14ac:dyDescent="0.25">
      <c r="A429" s="60">
        <v>0.54166666666666663</v>
      </c>
      <c r="B429" s="60">
        <v>0.5</v>
      </c>
      <c r="C429" s="62">
        <v>0.58333333333333337</v>
      </c>
      <c r="D429" s="56"/>
      <c r="E429" s="56" t="s">
        <v>1182</v>
      </c>
      <c r="K429" s="62">
        <v>0.58333333333333337</v>
      </c>
      <c r="L429" s="60">
        <v>0.54166666666666663</v>
      </c>
      <c r="M429" s="60">
        <v>0.5</v>
      </c>
    </row>
    <row r="430" spans="1:13" x14ac:dyDescent="0.25">
      <c r="A430" s="61"/>
      <c r="B430" s="61"/>
      <c r="C430" s="63"/>
      <c r="D430" s="56" t="s">
        <v>1183</v>
      </c>
      <c r="E430" s="56"/>
      <c r="K430" s="63"/>
      <c r="L430" s="61"/>
      <c r="M430" s="61"/>
    </row>
    <row r="431" spans="1:13" x14ac:dyDescent="0.25">
      <c r="A431" s="44">
        <v>0.5625</v>
      </c>
      <c r="B431" s="44">
        <v>0.52083333333333337</v>
      </c>
      <c r="C431" s="43">
        <v>0.60416666666666663</v>
      </c>
      <c r="D431" s="56"/>
      <c r="E431" s="56"/>
      <c r="K431" s="43">
        <v>0.60416666666666663</v>
      </c>
      <c r="L431" s="44">
        <v>0.5625</v>
      </c>
      <c r="M431" s="44">
        <v>0.52083333333333337</v>
      </c>
    </row>
    <row r="432" spans="1:13" x14ac:dyDescent="0.25">
      <c r="A432" s="60">
        <v>0.58333333333333337</v>
      </c>
      <c r="B432" s="60">
        <v>0.54166666666666663</v>
      </c>
      <c r="C432" s="62">
        <v>0.625</v>
      </c>
      <c r="D432" s="56"/>
      <c r="E432" s="56" t="s">
        <v>1251</v>
      </c>
      <c r="K432" s="62">
        <v>0.625</v>
      </c>
      <c r="L432" s="60">
        <v>0.58333333333333337</v>
      </c>
      <c r="M432" s="60">
        <v>0.54166666666666663</v>
      </c>
    </row>
    <row r="433" spans="1:13" x14ac:dyDescent="0.25">
      <c r="A433" s="61"/>
      <c r="B433" s="61"/>
      <c r="C433" s="63"/>
      <c r="D433" s="56" t="s">
        <v>998</v>
      </c>
      <c r="E433" s="56"/>
      <c r="K433" s="63"/>
      <c r="L433" s="61"/>
      <c r="M433" s="61"/>
    </row>
    <row r="434" spans="1:13" x14ac:dyDescent="0.25">
      <c r="A434" s="44">
        <v>0.60416666666666663</v>
      </c>
      <c r="B434" s="44">
        <v>0.5625</v>
      </c>
      <c r="C434" s="43">
        <v>0.64583333333333337</v>
      </c>
      <c r="D434" s="56"/>
      <c r="E434" s="56"/>
      <c r="K434" s="43">
        <v>0.64583333333333337</v>
      </c>
      <c r="L434" s="44">
        <v>0.60416666666666663</v>
      </c>
      <c r="M434" s="44">
        <v>0.5625</v>
      </c>
    </row>
    <row r="435" spans="1:13" x14ac:dyDescent="0.25">
      <c r="A435" s="44">
        <v>0.625</v>
      </c>
      <c r="B435" s="44">
        <v>0.58333333333333337</v>
      </c>
      <c r="C435" s="43">
        <v>0.66666666666666663</v>
      </c>
      <c r="D435" s="56"/>
      <c r="E435" s="56" t="s">
        <v>999</v>
      </c>
      <c r="K435" s="43">
        <v>0.66666666666666663</v>
      </c>
      <c r="L435" s="44">
        <v>0.625</v>
      </c>
      <c r="M435" s="44">
        <v>0.58333333333333337</v>
      </c>
    </row>
    <row r="436" spans="1:13" x14ac:dyDescent="0.25">
      <c r="A436" s="44">
        <v>0.64583333333333337</v>
      </c>
      <c r="B436" s="44">
        <v>0.60416666666666663</v>
      </c>
      <c r="C436" s="43">
        <v>0.6875</v>
      </c>
      <c r="D436" s="56"/>
      <c r="E436" s="56"/>
      <c r="K436" s="43">
        <v>0.6875</v>
      </c>
      <c r="L436" s="44">
        <v>0.64583333333333337</v>
      </c>
      <c r="M436" s="44">
        <v>0.60416666666666663</v>
      </c>
    </row>
    <row r="437" spans="1:13" x14ac:dyDescent="0.25">
      <c r="A437" s="44">
        <v>0.66666666666666663</v>
      </c>
      <c r="B437" s="44">
        <v>0.625</v>
      </c>
      <c r="C437" s="43">
        <v>0.70833333333333337</v>
      </c>
      <c r="D437" s="56"/>
      <c r="E437" s="56"/>
      <c r="K437" s="43">
        <v>0.70833333333333337</v>
      </c>
      <c r="L437" s="44">
        <v>0.66666666666666663</v>
      </c>
      <c r="M437" s="44">
        <v>0.625</v>
      </c>
    </row>
    <row r="438" spans="1:13" x14ac:dyDescent="0.25">
      <c r="A438" s="44">
        <v>0.6875</v>
      </c>
      <c r="B438" s="44">
        <v>0.64583333333333337</v>
      </c>
      <c r="C438" s="43">
        <v>0.72916666666666663</v>
      </c>
      <c r="D438" s="56"/>
      <c r="E438" s="56"/>
      <c r="K438" s="43">
        <v>0.72916666666666663</v>
      </c>
      <c r="L438" s="44">
        <v>0.6875</v>
      </c>
      <c r="M438" s="44">
        <v>0.64583333333333337</v>
      </c>
    </row>
    <row r="439" spans="1:13" x14ac:dyDescent="0.25">
      <c r="A439" s="44">
        <v>0.70833333333333337</v>
      </c>
      <c r="B439" s="44">
        <v>0.66666666666666663</v>
      </c>
      <c r="C439" s="43">
        <v>0.75</v>
      </c>
      <c r="D439" s="56" t="s">
        <v>1184</v>
      </c>
      <c r="E439" s="56" t="s">
        <v>1185</v>
      </c>
      <c r="K439" s="43">
        <v>0.75</v>
      </c>
      <c r="L439" s="44">
        <v>0.70833333333333337</v>
      </c>
      <c r="M439" s="44">
        <v>0.66666666666666663</v>
      </c>
    </row>
    <row r="440" spans="1:13" x14ac:dyDescent="0.25">
      <c r="A440" s="60">
        <v>0.72916666666666663</v>
      </c>
      <c r="B440" s="60">
        <v>0.6875</v>
      </c>
      <c r="C440" s="62">
        <v>0.77083333333333337</v>
      </c>
      <c r="D440" s="56"/>
      <c r="E440" s="56"/>
      <c r="K440" s="62">
        <v>0.77083333333333337</v>
      </c>
      <c r="L440" s="60">
        <v>0.72916666666666663</v>
      </c>
      <c r="M440" s="60">
        <v>0.6875</v>
      </c>
    </row>
    <row r="441" spans="1:13" ht="12" customHeight="1" x14ac:dyDescent="0.25">
      <c r="A441" s="61"/>
      <c r="B441" s="61"/>
      <c r="C441" s="63"/>
      <c r="D441" s="45" t="s">
        <v>1395</v>
      </c>
      <c r="E441" s="56"/>
      <c r="K441" s="63"/>
      <c r="L441" s="61"/>
      <c r="M441" s="61"/>
    </row>
    <row r="442" spans="1:13" x14ac:dyDescent="0.25">
      <c r="A442" s="61"/>
      <c r="B442" s="61"/>
      <c r="C442" s="63"/>
      <c r="D442" s="56" t="s">
        <v>1000</v>
      </c>
      <c r="E442" s="56"/>
      <c r="K442" s="63"/>
      <c r="L442" s="61"/>
      <c r="M442" s="61"/>
    </row>
    <row r="443" spans="1:13" x14ac:dyDescent="0.25">
      <c r="A443" s="44">
        <v>0.75</v>
      </c>
      <c r="B443" s="44">
        <v>0.70833333333333337</v>
      </c>
      <c r="C443" s="43">
        <v>0.79166666666666663</v>
      </c>
      <c r="D443" s="56"/>
      <c r="E443" s="56" t="s">
        <v>1001</v>
      </c>
      <c r="K443" s="43">
        <v>0.79166666666666663</v>
      </c>
      <c r="L443" s="44">
        <v>0.75</v>
      </c>
      <c r="M443" s="44">
        <v>0.70833333333333337</v>
      </c>
    </row>
    <row r="444" spans="1:13" x14ac:dyDescent="0.25">
      <c r="A444" s="60">
        <v>0.77083333333333337</v>
      </c>
      <c r="B444" s="60">
        <v>0.72916666666666663</v>
      </c>
      <c r="C444" s="62">
        <v>0.8125</v>
      </c>
      <c r="D444" s="56"/>
      <c r="E444" s="56"/>
      <c r="K444" s="62">
        <v>0.8125</v>
      </c>
      <c r="L444" s="60">
        <v>0.77083333333333337</v>
      </c>
      <c r="M444" s="60">
        <v>0.72916666666666663</v>
      </c>
    </row>
    <row r="445" spans="1:13" x14ac:dyDescent="0.25">
      <c r="A445" s="61"/>
      <c r="B445" s="61"/>
      <c r="C445" s="63"/>
      <c r="D445" s="56" t="s">
        <v>1502</v>
      </c>
      <c r="E445" s="56"/>
      <c r="K445" s="63"/>
      <c r="L445" s="61"/>
      <c r="M445" s="61"/>
    </row>
    <row r="446" spans="1:13" x14ac:dyDescent="0.25">
      <c r="A446" s="44">
        <v>0.79166666666666663</v>
      </c>
      <c r="B446" s="44">
        <v>0.75</v>
      </c>
      <c r="C446" s="43">
        <v>0.83333333333333337</v>
      </c>
      <c r="D446" s="56"/>
      <c r="E446" s="56" t="s">
        <v>1396</v>
      </c>
      <c r="K446" s="43">
        <v>0.83333333333333337</v>
      </c>
      <c r="L446" s="44">
        <v>0.79166666666666663</v>
      </c>
      <c r="M446" s="44">
        <v>0.75</v>
      </c>
    </row>
    <row r="447" spans="1:13" x14ac:dyDescent="0.25">
      <c r="A447" s="44">
        <v>0.8125</v>
      </c>
      <c r="B447" s="44">
        <v>0.77083333333333337</v>
      </c>
      <c r="C447" s="43">
        <v>0.85416666666666663</v>
      </c>
      <c r="D447" s="56"/>
      <c r="E447" s="56"/>
      <c r="K447" s="43">
        <v>0.85416666666666663</v>
      </c>
      <c r="L447" s="44">
        <v>0.8125</v>
      </c>
      <c r="M447" s="44">
        <v>0.77083333333333337</v>
      </c>
    </row>
    <row r="448" spans="1:13" x14ac:dyDescent="0.25">
      <c r="A448" s="44">
        <v>0.83333333333333337</v>
      </c>
      <c r="B448" s="44">
        <v>0.79166666666666663</v>
      </c>
      <c r="C448" s="43">
        <v>0.875</v>
      </c>
      <c r="D448" s="56" t="s">
        <v>1186</v>
      </c>
      <c r="E448" s="56" t="s">
        <v>1526</v>
      </c>
      <c r="K448" s="43">
        <v>0.875</v>
      </c>
      <c r="L448" s="44">
        <v>0.83333333333333337</v>
      </c>
      <c r="M448" s="44">
        <v>0.79166666666666663</v>
      </c>
    </row>
    <row r="449" spans="1:13" x14ac:dyDescent="0.25">
      <c r="A449" s="44">
        <v>0.85416666666666663</v>
      </c>
      <c r="B449" s="44">
        <v>0.8125</v>
      </c>
      <c r="C449" s="43">
        <v>0.89583333333333337</v>
      </c>
      <c r="D449" s="56"/>
      <c r="E449" s="56"/>
      <c r="K449" s="43">
        <v>0.89583333333333337</v>
      </c>
      <c r="L449" s="44">
        <v>0.85416666666666663</v>
      </c>
      <c r="M449" s="44">
        <v>0.8125</v>
      </c>
    </row>
    <row r="450" spans="1:13" x14ac:dyDescent="0.25">
      <c r="A450" s="44">
        <v>0.875</v>
      </c>
      <c r="B450" s="44">
        <v>0.83333333333333337</v>
      </c>
      <c r="C450" s="43">
        <v>0.91666666666666663</v>
      </c>
      <c r="D450" s="56" t="s">
        <v>1252</v>
      </c>
      <c r="E450" s="56" t="s">
        <v>1348</v>
      </c>
      <c r="K450" s="43">
        <v>0.91666666666666663</v>
      </c>
      <c r="L450" s="44">
        <v>0.875</v>
      </c>
      <c r="M450" s="44">
        <v>0.83333333333333337</v>
      </c>
    </row>
    <row r="451" spans="1:13" x14ac:dyDescent="0.25">
      <c r="A451" s="44">
        <v>0.89583333333333337</v>
      </c>
      <c r="B451" s="44">
        <v>0.85416666666666663</v>
      </c>
      <c r="C451" s="43">
        <v>0.9375</v>
      </c>
      <c r="D451" s="56"/>
      <c r="E451" s="56"/>
      <c r="K451" s="43">
        <v>0.9375</v>
      </c>
      <c r="L451" s="44">
        <v>0.89583333333333337</v>
      </c>
      <c r="M451" s="44">
        <v>0.85416666666666663</v>
      </c>
    </row>
    <row r="452" spans="1:13" x14ac:dyDescent="0.25">
      <c r="A452" s="44">
        <v>0.91666666666666663</v>
      </c>
      <c r="B452" s="44">
        <v>0.875</v>
      </c>
      <c r="C452" s="43">
        <v>0.95833333333333337</v>
      </c>
      <c r="D452" s="56" t="s">
        <v>1253</v>
      </c>
      <c r="E452" s="56"/>
      <c r="K452" s="43">
        <v>0.95833333333333337</v>
      </c>
      <c r="L452" s="44">
        <v>0.91666666666666663</v>
      </c>
      <c r="M452" s="44">
        <v>0.875</v>
      </c>
    </row>
    <row r="453" spans="1:13" x14ac:dyDescent="0.25">
      <c r="A453" s="60">
        <v>0.9375</v>
      </c>
      <c r="B453" s="60">
        <v>0.89583333333333337</v>
      </c>
      <c r="C453" s="62">
        <v>0.97916666666666663</v>
      </c>
      <c r="D453" s="56"/>
      <c r="E453" s="56"/>
      <c r="K453" s="62">
        <v>0.97916666666666663</v>
      </c>
      <c r="L453" s="60">
        <v>0.9375</v>
      </c>
      <c r="M453" s="60">
        <v>0.89583333333333337</v>
      </c>
    </row>
    <row r="454" spans="1:13" x14ac:dyDescent="0.25">
      <c r="A454" s="61"/>
      <c r="B454" s="61"/>
      <c r="C454" s="63"/>
      <c r="D454" s="56"/>
      <c r="E454" s="56" t="s">
        <v>1463</v>
      </c>
      <c r="K454" s="63"/>
      <c r="L454" s="61"/>
      <c r="M454" s="61"/>
    </row>
    <row r="455" spans="1:13" x14ac:dyDescent="0.25">
      <c r="A455" s="44">
        <v>0.95833333333333337</v>
      </c>
      <c r="B455" s="44">
        <v>0.91666666666666663</v>
      </c>
      <c r="C455" s="43">
        <v>0</v>
      </c>
      <c r="D455" s="56" t="s">
        <v>1002</v>
      </c>
      <c r="E455" s="56"/>
      <c r="K455" s="43">
        <v>0</v>
      </c>
      <c r="L455" s="44">
        <v>0.95833333333333337</v>
      </c>
      <c r="M455" s="44">
        <v>0.91666666666666663</v>
      </c>
    </row>
    <row r="456" spans="1:13" x14ac:dyDescent="0.25">
      <c r="A456" s="60">
        <v>0.97916666666666663</v>
      </c>
      <c r="B456" s="60">
        <v>0.9375</v>
      </c>
      <c r="C456" s="62">
        <v>2.0833333333333332E-2</v>
      </c>
      <c r="D456" s="56"/>
      <c r="E456" s="56"/>
      <c r="K456" s="62">
        <v>2.0833333333333332E-2</v>
      </c>
      <c r="L456" s="60">
        <v>0.97916666666666663</v>
      </c>
      <c r="M456" s="60">
        <v>0.9375</v>
      </c>
    </row>
    <row r="457" spans="1:13" x14ac:dyDescent="0.25">
      <c r="A457" s="61"/>
      <c r="B457" s="61"/>
      <c r="C457" s="63"/>
      <c r="D457" s="56"/>
      <c r="E457" s="56" t="s">
        <v>1187</v>
      </c>
      <c r="K457" s="63"/>
      <c r="L457" s="61"/>
      <c r="M457" s="61"/>
    </row>
    <row r="458" spans="1:13" x14ac:dyDescent="0.25">
      <c r="A458" s="44">
        <v>0</v>
      </c>
      <c r="B458" s="44">
        <v>0.95833333333333337</v>
      </c>
      <c r="C458" s="43">
        <v>4.1666666666666664E-2</v>
      </c>
      <c r="D458" s="56"/>
      <c r="E458" s="56"/>
      <c r="K458" s="43">
        <v>4.1666666666666664E-2</v>
      </c>
      <c r="L458" s="44">
        <v>0</v>
      </c>
      <c r="M458" s="44">
        <v>0.95833333333333337</v>
      </c>
    </row>
    <row r="459" spans="1:13" x14ac:dyDescent="0.25">
      <c r="A459" s="60">
        <v>2.0833333333333332E-2</v>
      </c>
      <c r="B459" s="60">
        <v>0.97916666666666663</v>
      </c>
      <c r="C459" s="62">
        <v>6.25E-2</v>
      </c>
      <c r="D459" s="56"/>
      <c r="E459" s="56"/>
      <c r="K459" s="62">
        <v>6.25E-2</v>
      </c>
      <c r="L459" s="60">
        <v>2.0833333333333332E-2</v>
      </c>
      <c r="M459" s="60">
        <v>0.97916666666666663</v>
      </c>
    </row>
    <row r="460" spans="1:13" x14ac:dyDescent="0.25">
      <c r="A460" s="61"/>
      <c r="B460" s="61"/>
      <c r="C460" s="63"/>
      <c r="D460" s="56"/>
      <c r="E460" s="56" t="s">
        <v>1003</v>
      </c>
      <c r="K460" s="63"/>
      <c r="L460" s="61"/>
      <c r="M460" s="61"/>
    </row>
    <row r="461" spans="1:13" x14ac:dyDescent="0.25">
      <c r="A461" s="44">
        <v>4.1666666666666664E-2</v>
      </c>
      <c r="B461" s="44">
        <v>0</v>
      </c>
      <c r="C461" s="43">
        <v>8.3333333333333329E-2</v>
      </c>
      <c r="D461" s="56" t="s">
        <v>1004</v>
      </c>
      <c r="E461" s="56"/>
      <c r="K461" s="43">
        <v>8.3333333333333329E-2</v>
      </c>
      <c r="L461" s="44">
        <v>4.1666666666666664E-2</v>
      </c>
      <c r="M461" s="44">
        <v>0</v>
      </c>
    </row>
    <row r="462" spans="1:13" x14ac:dyDescent="0.25">
      <c r="A462" s="44">
        <v>6.25E-2</v>
      </c>
      <c r="B462" s="44">
        <v>2.0833333333333332E-2</v>
      </c>
      <c r="C462" s="43">
        <v>0.10416666666666667</v>
      </c>
      <c r="D462" s="56"/>
      <c r="E462" s="56"/>
      <c r="K462" s="43">
        <v>0.10416666666666667</v>
      </c>
      <c r="L462" s="44">
        <v>6.25E-2</v>
      </c>
      <c r="M462" s="44">
        <v>2.0833333333333332E-2</v>
      </c>
    </row>
    <row r="463" spans="1:13" x14ac:dyDescent="0.25">
      <c r="A463" s="44">
        <v>8.3333333333333329E-2</v>
      </c>
      <c r="B463" s="44">
        <v>4.1666666666666664E-2</v>
      </c>
      <c r="C463" s="43">
        <v>0.125</v>
      </c>
      <c r="D463" s="56" t="s">
        <v>1254</v>
      </c>
      <c r="E463" s="56"/>
      <c r="K463" s="43">
        <v>0.125</v>
      </c>
      <c r="L463" s="44">
        <v>8.3333333333333329E-2</v>
      </c>
      <c r="M463" s="44">
        <v>4.1666666666666664E-2</v>
      </c>
    </row>
    <row r="464" spans="1:13" x14ac:dyDescent="0.25">
      <c r="A464" s="44">
        <v>0.10416666666666667</v>
      </c>
      <c r="B464" s="44">
        <v>6.25E-2</v>
      </c>
      <c r="C464" s="43">
        <v>0.14583333333333334</v>
      </c>
      <c r="D464" s="56"/>
      <c r="E464" s="56"/>
      <c r="K464" s="43">
        <v>0.14583333333333334</v>
      </c>
      <c r="L464" s="44">
        <v>0.10416666666666667</v>
      </c>
      <c r="M464" s="44">
        <v>6.25E-2</v>
      </c>
    </row>
    <row r="465" spans="1:13" x14ac:dyDescent="0.25">
      <c r="A465" s="44">
        <v>0.125</v>
      </c>
      <c r="B465" s="44">
        <v>8.3333333333333329E-2</v>
      </c>
      <c r="C465" s="43">
        <v>0.16666666666666666</v>
      </c>
      <c r="D465" s="56" t="s">
        <v>1188</v>
      </c>
      <c r="E465" s="56"/>
      <c r="K465" s="43">
        <v>0.16666666666666666</v>
      </c>
      <c r="L465" s="44">
        <v>0.125</v>
      </c>
      <c r="M465" s="44">
        <v>8.3333333333333329E-2</v>
      </c>
    </row>
    <row r="466" spans="1:13" x14ac:dyDescent="0.25">
      <c r="A466" s="44">
        <v>0.14583333333333334</v>
      </c>
      <c r="B466" s="44">
        <v>0.10416666666666667</v>
      </c>
      <c r="C466" s="43">
        <v>0.1875</v>
      </c>
      <c r="D466" s="56"/>
      <c r="E466" s="56"/>
      <c r="K466" s="43">
        <v>0.1875</v>
      </c>
      <c r="L466" s="44">
        <v>0.14583333333333334</v>
      </c>
      <c r="M466" s="44">
        <v>0.10416666666666667</v>
      </c>
    </row>
    <row r="467" spans="1:13" x14ac:dyDescent="0.25">
      <c r="A467" s="60">
        <v>0.16666666666666666</v>
      </c>
      <c r="B467" s="60">
        <v>0.125</v>
      </c>
      <c r="C467" s="62">
        <v>0.20833333333333334</v>
      </c>
      <c r="D467" s="56" t="s">
        <v>1255</v>
      </c>
      <c r="E467" s="56"/>
      <c r="K467" s="62">
        <v>0.20833333333333334</v>
      </c>
      <c r="L467" s="60">
        <v>0.16666666666666666</v>
      </c>
      <c r="M467" s="60">
        <v>0.125</v>
      </c>
    </row>
    <row r="468" spans="1:13" x14ac:dyDescent="0.25">
      <c r="A468" s="61"/>
      <c r="B468" s="61"/>
      <c r="C468" s="63"/>
      <c r="D468" s="56"/>
      <c r="E468" s="56" t="s">
        <v>1397</v>
      </c>
      <c r="K468" s="63"/>
      <c r="L468" s="61"/>
      <c r="M468" s="61"/>
    </row>
    <row r="469" spans="1:13" x14ac:dyDescent="0.25">
      <c r="A469" s="44">
        <v>0.1875</v>
      </c>
      <c r="B469" s="44">
        <v>0.14583333333333334</v>
      </c>
      <c r="C469" s="43">
        <v>0.22916666666666666</v>
      </c>
      <c r="D469" s="56"/>
      <c r="E469" s="56"/>
      <c r="K469" s="43">
        <v>0.22916666666666666</v>
      </c>
      <c r="L469" s="44">
        <v>0.1875</v>
      </c>
      <c r="M469" s="44">
        <v>0.14583333333333334</v>
      </c>
    </row>
    <row r="470" spans="1:13" x14ac:dyDescent="0.25">
      <c r="A470" s="39"/>
      <c r="B470" s="39"/>
      <c r="C470" s="39"/>
      <c r="D470" s="39"/>
      <c r="E470" s="56"/>
    </row>
  </sheetData>
  <mergeCells count="1352">
    <mergeCell ref="K459:K460"/>
    <mergeCell ref="L459:L460"/>
    <mergeCell ref="M459:M460"/>
    <mergeCell ref="K467:K468"/>
    <mergeCell ref="L467:L468"/>
    <mergeCell ref="M467:M468"/>
    <mergeCell ref="K453:K454"/>
    <mergeCell ref="L453:L454"/>
    <mergeCell ref="M453:M454"/>
    <mergeCell ref="K456:K457"/>
    <mergeCell ref="L456:L457"/>
    <mergeCell ref="M456:M457"/>
    <mergeCell ref="K440:K442"/>
    <mergeCell ref="L440:L442"/>
    <mergeCell ref="M440:M442"/>
    <mergeCell ref="K444:K445"/>
    <mergeCell ref="L444:L445"/>
    <mergeCell ref="M444:M445"/>
    <mergeCell ref="K429:K430"/>
    <mergeCell ref="L429:L430"/>
    <mergeCell ref="M429:M430"/>
    <mergeCell ref="K432:K433"/>
    <mergeCell ref="L432:L433"/>
    <mergeCell ref="M432:M433"/>
    <mergeCell ref="K403:K404"/>
    <mergeCell ref="L403:L404"/>
    <mergeCell ref="M403:M404"/>
    <mergeCell ref="K425:K427"/>
    <mergeCell ref="L425:L427"/>
    <mergeCell ref="M425:M427"/>
    <mergeCell ref="K399:K400"/>
    <mergeCell ref="L399:L400"/>
    <mergeCell ref="M399:M400"/>
    <mergeCell ref="K401:K402"/>
    <mergeCell ref="L401:L402"/>
    <mergeCell ref="M401:M402"/>
    <mergeCell ref="K395:K396"/>
    <mergeCell ref="L395:L396"/>
    <mergeCell ref="M395:M396"/>
    <mergeCell ref="K397:K398"/>
    <mergeCell ref="L397:L398"/>
    <mergeCell ref="M397:M398"/>
    <mergeCell ref="K390:K391"/>
    <mergeCell ref="L390:L391"/>
    <mergeCell ref="M390:M391"/>
    <mergeCell ref="K393:K394"/>
    <mergeCell ref="L393:L394"/>
    <mergeCell ref="M393:M394"/>
    <mergeCell ref="K385:K386"/>
    <mergeCell ref="L385:L386"/>
    <mergeCell ref="M385:M386"/>
    <mergeCell ref="K388:K389"/>
    <mergeCell ref="L388:L389"/>
    <mergeCell ref="M388:M389"/>
    <mergeCell ref="K381:K382"/>
    <mergeCell ref="L381:L382"/>
    <mergeCell ref="M381:M382"/>
    <mergeCell ref="K383:K384"/>
    <mergeCell ref="L383:L384"/>
    <mergeCell ref="M383:M384"/>
    <mergeCell ref="K372:K374"/>
    <mergeCell ref="L372:L374"/>
    <mergeCell ref="M372:M374"/>
    <mergeCell ref="K376:K377"/>
    <mergeCell ref="L376:L377"/>
    <mergeCell ref="M376:M377"/>
    <mergeCell ref="K365:K366"/>
    <mergeCell ref="L365:L366"/>
    <mergeCell ref="M365:M366"/>
    <mergeCell ref="K369:K370"/>
    <mergeCell ref="L369:L370"/>
    <mergeCell ref="M369:M370"/>
    <mergeCell ref="K359:K360"/>
    <mergeCell ref="L359:L360"/>
    <mergeCell ref="M359:M360"/>
    <mergeCell ref="K363:K364"/>
    <mergeCell ref="L363:L364"/>
    <mergeCell ref="M363:M364"/>
    <mergeCell ref="K355:K356"/>
    <mergeCell ref="L355:L356"/>
    <mergeCell ref="M355:M356"/>
    <mergeCell ref="K357:K358"/>
    <mergeCell ref="L357:L358"/>
    <mergeCell ref="M357:M358"/>
    <mergeCell ref="K350:K351"/>
    <mergeCell ref="L350:L351"/>
    <mergeCell ref="M350:M351"/>
    <mergeCell ref="K352:K354"/>
    <mergeCell ref="L352:L354"/>
    <mergeCell ref="M352:M354"/>
    <mergeCell ref="K345:K346"/>
    <mergeCell ref="L345:L346"/>
    <mergeCell ref="M345:M346"/>
    <mergeCell ref="K347:K349"/>
    <mergeCell ref="L347:L349"/>
    <mergeCell ref="M347:M349"/>
    <mergeCell ref="K341:K342"/>
    <mergeCell ref="L341:L342"/>
    <mergeCell ref="M341:M342"/>
    <mergeCell ref="K343:K344"/>
    <mergeCell ref="L343:L344"/>
    <mergeCell ref="M343:M344"/>
    <mergeCell ref="K318:K319"/>
    <mergeCell ref="L318:L319"/>
    <mergeCell ref="M318:M319"/>
    <mergeCell ref="K321:K322"/>
    <mergeCell ref="L321:L322"/>
    <mergeCell ref="M321:M322"/>
    <mergeCell ref="K314:K315"/>
    <mergeCell ref="L314:L315"/>
    <mergeCell ref="M314:M315"/>
    <mergeCell ref="K316:K317"/>
    <mergeCell ref="L316:L317"/>
    <mergeCell ref="M316:M317"/>
    <mergeCell ref="K309:K310"/>
    <mergeCell ref="L309:L310"/>
    <mergeCell ref="M309:M310"/>
    <mergeCell ref="K311:K312"/>
    <mergeCell ref="L311:L312"/>
    <mergeCell ref="M311:M312"/>
    <mergeCell ref="K304:K305"/>
    <mergeCell ref="L304:L305"/>
    <mergeCell ref="M304:M305"/>
    <mergeCell ref="K307:K308"/>
    <mergeCell ref="L307:L308"/>
    <mergeCell ref="M307:M308"/>
    <mergeCell ref="K300:K301"/>
    <mergeCell ref="L300:L301"/>
    <mergeCell ref="M300:M301"/>
    <mergeCell ref="K302:K303"/>
    <mergeCell ref="L302:L303"/>
    <mergeCell ref="M302:M303"/>
    <mergeCell ref="K292:K293"/>
    <mergeCell ref="L292:L293"/>
    <mergeCell ref="M292:M293"/>
    <mergeCell ref="K295:K296"/>
    <mergeCell ref="L295:L296"/>
    <mergeCell ref="M295:M296"/>
    <mergeCell ref="K287:K288"/>
    <mergeCell ref="L287:L288"/>
    <mergeCell ref="M287:M288"/>
    <mergeCell ref="K289:K290"/>
    <mergeCell ref="L289:L290"/>
    <mergeCell ref="M289:M290"/>
    <mergeCell ref="K279:K280"/>
    <mergeCell ref="L279:L280"/>
    <mergeCell ref="M279:M280"/>
    <mergeCell ref="K283:K284"/>
    <mergeCell ref="L283:L284"/>
    <mergeCell ref="M283:M284"/>
    <mergeCell ref="K275:K276"/>
    <mergeCell ref="L275:L276"/>
    <mergeCell ref="M275:M276"/>
    <mergeCell ref="K277:K278"/>
    <mergeCell ref="L277:L278"/>
    <mergeCell ref="M277:M278"/>
    <mergeCell ref="K270:K272"/>
    <mergeCell ref="L270:L272"/>
    <mergeCell ref="M270:M272"/>
    <mergeCell ref="K273:K274"/>
    <mergeCell ref="L273:L274"/>
    <mergeCell ref="M273:M274"/>
    <mergeCell ref="K264:K266"/>
    <mergeCell ref="L264:L266"/>
    <mergeCell ref="M264:M266"/>
    <mergeCell ref="K267:K269"/>
    <mergeCell ref="L267:L269"/>
    <mergeCell ref="M267:M269"/>
    <mergeCell ref="K258:K260"/>
    <mergeCell ref="L258:L260"/>
    <mergeCell ref="M258:M260"/>
    <mergeCell ref="K261:K263"/>
    <mergeCell ref="L261:L263"/>
    <mergeCell ref="M261:M263"/>
    <mergeCell ref="K235:K236"/>
    <mergeCell ref="L235:L236"/>
    <mergeCell ref="M235:M236"/>
    <mergeCell ref="K237:K238"/>
    <mergeCell ref="L237:L238"/>
    <mergeCell ref="M237:M238"/>
    <mergeCell ref="K231:K232"/>
    <mergeCell ref="L231:L232"/>
    <mergeCell ref="M231:M232"/>
    <mergeCell ref="K233:K234"/>
    <mergeCell ref="L233:L234"/>
    <mergeCell ref="M233:M234"/>
    <mergeCell ref="K226:K227"/>
    <mergeCell ref="L226:L227"/>
    <mergeCell ref="M226:M227"/>
    <mergeCell ref="K228:K230"/>
    <mergeCell ref="L228:L230"/>
    <mergeCell ref="M228:M230"/>
    <mergeCell ref="K221:K222"/>
    <mergeCell ref="L221:L222"/>
    <mergeCell ref="M221:M222"/>
    <mergeCell ref="K223:K224"/>
    <mergeCell ref="L223:L224"/>
    <mergeCell ref="M223:M224"/>
    <mergeCell ref="K216:K217"/>
    <mergeCell ref="L216:L217"/>
    <mergeCell ref="M216:M217"/>
    <mergeCell ref="K218:K219"/>
    <mergeCell ref="L218:L219"/>
    <mergeCell ref="M218:M219"/>
    <mergeCell ref="K209:K210"/>
    <mergeCell ref="L209:L210"/>
    <mergeCell ref="M209:M210"/>
    <mergeCell ref="K214:K215"/>
    <mergeCell ref="L214:L215"/>
    <mergeCell ref="M214:M215"/>
    <mergeCell ref="K202:K203"/>
    <mergeCell ref="L202:L203"/>
    <mergeCell ref="M202:M203"/>
    <mergeCell ref="K204:K207"/>
    <mergeCell ref="L204:L207"/>
    <mergeCell ref="M204:M207"/>
    <mergeCell ref="K195:K196"/>
    <mergeCell ref="L195:L196"/>
    <mergeCell ref="M195:M196"/>
    <mergeCell ref="K200:K201"/>
    <mergeCell ref="L200:L201"/>
    <mergeCell ref="M200:M201"/>
    <mergeCell ref="K188:K190"/>
    <mergeCell ref="L188:L190"/>
    <mergeCell ref="M188:M190"/>
    <mergeCell ref="K191:K192"/>
    <mergeCell ref="L191:L192"/>
    <mergeCell ref="M191:M192"/>
    <mergeCell ref="K184:K185"/>
    <mergeCell ref="L184:L185"/>
    <mergeCell ref="M184:M185"/>
    <mergeCell ref="K186:K187"/>
    <mergeCell ref="L186:L187"/>
    <mergeCell ref="M186:M187"/>
    <mergeCell ref="K179:K181"/>
    <mergeCell ref="L179:L181"/>
    <mergeCell ref="M179:M181"/>
    <mergeCell ref="K182:K183"/>
    <mergeCell ref="L182:L183"/>
    <mergeCell ref="M182:M183"/>
    <mergeCell ref="K175:K176"/>
    <mergeCell ref="L175:L176"/>
    <mergeCell ref="M175:M176"/>
    <mergeCell ref="K177:K178"/>
    <mergeCell ref="L177:L178"/>
    <mergeCell ref="M177:M178"/>
    <mergeCell ref="K150:K151"/>
    <mergeCell ref="L150:L151"/>
    <mergeCell ref="M150:M151"/>
    <mergeCell ref="K153:K154"/>
    <mergeCell ref="L153:L154"/>
    <mergeCell ref="M153:M154"/>
    <mergeCell ref="K146:K147"/>
    <mergeCell ref="L146:L147"/>
    <mergeCell ref="M146:M147"/>
    <mergeCell ref="K148:K149"/>
    <mergeCell ref="L148:L149"/>
    <mergeCell ref="M148:M149"/>
    <mergeCell ref="K140:K141"/>
    <mergeCell ref="L140:L141"/>
    <mergeCell ref="M140:M141"/>
    <mergeCell ref="K143:K144"/>
    <mergeCell ref="L143:L144"/>
    <mergeCell ref="M143:M144"/>
    <mergeCell ref="K135:K136"/>
    <mergeCell ref="L135:L136"/>
    <mergeCell ref="M135:M136"/>
    <mergeCell ref="K137:K138"/>
    <mergeCell ref="L137:L138"/>
    <mergeCell ref="M137:M138"/>
    <mergeCell ref="K125:K126"/>
    <mergeCell ref="L125:L126"/>
    <mergeCell ref="M125:M126"/>
    <mergeCell ref="K127:K128"/>
    <mergeCell ref="L127:L128"/>
    <mergeCell ref="M127:M128"/>
    <mergeCell ref="K120:K121"/>
    <mergeCell ref="L120:L121"/>
    <mergeCell ref="M120:M121"/>
    <mergeCell ref="K123:K124"/>
    <mergeCell ref="L123:L124"/>
    <mergeCell ref="M123:M124"/>
    <mergeCell ref="K113:K114"/>
    <mergeCell ref="L113:L114"/>
    <mergeCell ref="M113:M114"/>
    <mergeCell ref="K115:K116"/>
    <mergeCell ref="L115:L116"/>
    <mergeCell ref="M115:M116"/>
    <mergeCell ref="K109:K110"/>
    <mergeCell ref="L109:L110"/>
    <mergeCell ref="M109:M110"/>
    <mergeCell ref="K111:K112"/>
    <mergeCell ref="L111:L112"/>
    <mergeCell ref="M111:M112"/>
    <mergeCell ref="K105:K106"/>
    <mergeCell ref="L105:L106"/>
    <mergeCell ref="M105:M106"/>
    <mergeCell ref="K107:K108"/>
    <mergeCell ref="L107:L108"/>
    <mergeCell ref="M107:M108"/>
    <mergeCell ref="K101:K102"/>
    <mergeCell ref="L101:L102"/>
    <mergeCell ref="M101:M102"/>
    <mergeCell ref="K103:K104"/>
    <mergeCell ref="L103:L104"/>
    <mergeCell ref="M103:M104"/>
    <mergeCell ref="K77:K78"/>
    <mergeCell ref="L77:L78"/>
    <mergeCell ref="M77:M78"/>
    <mergeCell ref="K79:K80"/>
    <mergeCell ref="L79:L80"/>
    <mergeCell ref="M79:M80"/>
    <mergeCell ref="K72:K73"/>
    <mergeCell ref="L72:L73"/>
    <mergeCell ref="M72:M73"/>
    <mergeCell ref="K74:K76"/>
    <mergeCell ref="L74:L76"/>
    <mergeCell ref="M74:M76"/>
    <mergeCell ref="K68:K69"/>
    <mergeCell ref="L68:L69"/>
    <mergeCell ref="M68:M69"/>
    <mergeCell ref="K70:K71"/>
    <mergeCell ref="L70:L71"/>
    <mergeCell ref="M70:M71"/>
    <mergeCell ref="K64:K65"/>
    <mergeCell ref="L64:L65"/>
    <mergeCell ref="M64:M65"/>
    <mergeCell ref="K66:K67"/>
    <mergeCell ref="L66:L67"/>
    <mergeCell ref="M66:M67"/>
    <mergeCell ref="K60:K61"/>
    <mergeCell ref="L60:L61"/>
    <mergeCell ref="M60:M61"/>
    <mergeCell ref="K62:K63"/>
    <mergeCell ref="L62:L63"/>
    <mergeCell ref="M62:M63"/>
    <mergeCell ref="K55:K56"/>
    <mergeCell ref="L55:L56"/>
    <mergeCell ref="M55:M56"/>
    <mergeCell ref="K57:K58"/>
    <mergeCell ref="L57:L58"/>
    <mergeCell ref="M57:M58"/>
    <mergeCell ref="K50:K51"/>
    <mergeCell ref="L50:L51"/>
    <mergeCell ref="M50:M51"/>
    <mergeCell ref="K52:K53"/>
    <mergeCell ref="L52:L53"/>
    <mergeCell ref="M52:M53"/>
    <mergeCell ref="K46:K47"/>
    <mergeCell ref="L46:L47"/>
    <mergeCell ref="M46:M47"/>
    <mergeCell ref="K48:K49"/>
    <mergeCell ref="L48:L49"/>
    <mergeCell ref="M48:M49"/>
    <mergeCell ref="K42:K43"/>
    <mergeCell ref="L42:L43"/>
    <mergeCell ref="M42:M43"/>
    <mergeCell ref="K44:K45"/>
    <mergeCell ref="L44:L45"/>
    <mergeCell ref="M44:M45"/>
    <mergeCell ref="K34:K36"/>
    <mergeCell ref="L34:L36"/>
    <mergeCell ref="M34:M36"/>
    <mergeCell ref="K40:K41"/>
    <mergeCell ref="L40:L41"/>
    <mergeCell ref="M40:M41"/>
    <mergeCell ref="K27:K28"/>
    <mergeCell ref="L27:L28"/>
    <mergeCell ref="M27:M28"/>
    <mergeCell ref="K29:K30"/>
    <mergeCell ref="L29:L30"/>
    <mergeCell ref="M29:M30"/>
    <mergeCell ref="K22:K24"/>
    <mergeCell ref="L22:L24"/>
    <mergeCell ref="M22:M24"/>
    <mergeCell ref="K25:K26"/>
    <mergeCell ref="L25:L26"/>
    <mergeCell ref="M25:M26"/>
    <mergeCell ref="K18:K19"/>
    <mergeCell ref="L18:L19"/>
    <mergeCell ref="M18:M19"/>
    <mergeCell ref="K20:K21"/>
    <mergeCell ref="L20:L21"/>
    <mergeCell ref="M20:M21"/>
    <mergeCell ref="C456:C457"/>
    <mergeCell ref="C459:C460"/>
    <mergeCell ref="C467:C468"/>
    <mergeCell ref="A425:A427"/>
    <mergeCell ref="A429:A430"/>
    <mergeCell ref="A432:A433"/>
    <mergeCell ref="A440:A442"/>
    <mergeCell ref="A444:A445"/>
    <mergeCell ref="A453:A454"/>
    <mergeCell ref="A456:A457"/>
    <mergeCell ref="C425:C427"/>
    <mergeCell ref="C429:C430"/>
    <mergeCell ref="C432:C433"/>
    <mergeCell ref="C440:C442"/>
    <mergeCell ref="C444:C445"/>
    <mergeCell ref="C453:C454"/>
    <mergeCell ref="A459:A460"/>
    <mergeCell ref="A467:A468"/>
    <mergeCell ref="B425:B427"/>
    <mergeCell ref="B429:B430"/>
    <mergeCell ref="B432:B433"/>
    <mergeCell ref="B440:B442"/>
    <mergeCell ref="B444:B445"/>
    <mergeCell ref="B453:B454"/>
    <mergeCell ref="B456:B457"/>
    <mergeCell ref="B459:B460"/>
    <mergeCell ref="B467:B468"/>
    <mergeCell ref="D412:D413"/>
    <mergeCell ref="D421:D422"/>
    <mergeCell ref="D423:D425"/>
    <mergeCell ref="D427:D429"/>
    <mergeCell ref="D430:D432"/>
    <mergeCell ref="D433:D438"/>
    <mergeCell ref="D439:D440"/>
    <mergeCell ref="D442:D444"/>
    <mergeCell ref="D445:D447"/>
    <mergeCell ref="D465:D466"/>
    <mergeCell ref="D467:D469"/>
    <mergeCell ref="E412:E413"/>
    <mergeCell ref="E421:E422"/>
    <mergeCell ref="E423:E424"/>
    <mergeCell ref="E425:E428"/>
    <mergeCell ref="E429:E431"/>
    <mergeCell ref="E432:E434"/>
    <mergeCell ref="E435:E438"/>
    <mergeCell ref="E439:E442"/>
    <mergeCell ref="D448:D449"/>
    <mergeCell ref="D450:D451"/>
    <mergeCell ref="D452:D454"/>
    <mergeCell ref="D455:D460"/>
    <mergeCell ref="D461:D462"/>
    <mergeCell ref="D463:D464"/>
    <mergeCell ref="E460:E467"/>
    <mergeCell ref="E468:E470"/>
    <mergeCell ref="E443:E445"/>
    <mergeCell ref="E446:E447"/>
    <mergeCell ref="E448:E449"/>
    <mergeCell ref="E450:E453"/>
    <mergeCell ref="E454:E456"/>
    <mergeCell ref="E457:E459"/>
    <mergeCell ref="C355:C356"/>
    <mergeCell ref="C357:C358"/>
    <mergeCell ref="C359:C360"/>
    <mergeCell ref="C363:C364"/>
    <mergeCell ref="C365:C366"/>
    <mergeCell ref="C369:C370"/>
    <mergeCell ref="C341:C342"/>
    <mergeCell ref="C343:C344"/>
    <mergeCell ref="C345:C346"/>
    <mergeCell ref="C347:C349"/>
    <mergeCell ref="C350:C351"/>
    <mergeCell ref="C352:C354"/>
    <mergeCell ref="A376:A377"/>
    <mergeCell ref="A381:A382"/>
    <mergeCell ref="C403:C404"/>
    <mergeCell ref="A341:A342"/>
    <mergeCell ref="A343:A344"/>
    <mergeCell ref="A345:A346"/>
    <mergeCell ref="A347:A349"/>
    <mergeCell ref="A350:A351"/>
    <mergeCell ref="A352:A354"/>
    <mergeCell ref="A355:A356"/>
    <mergeCell ref="A357:A358"/>
    <mergeCell ref="A359:A360"/>
    <mergeCell ref="C390:C391"/>
    <mergeCell ref="C393:C394"/>
    <mergeCell ref="C395:C396"/>
    <mergeCell ref="C397:C398"/>
    <mergeCell ref="C399:C400"/>
    <mergeCell ref="C401:C402"/>
    <mergeCell ref="A397:A398"/>
    <mergeCell ref="A399:A400"/>
    <mergeCell ref="A401:A402"/>
    <mergeCell ref="A403:A404"/>
    <mergeCell ref="B341:B342"/>
    <mergeCell ref="B343:B344"/>
    <mergeCell ref="B345:B346"/>
    <mergeCell ref="B347:B349"/>
    <mergeCell ref="B350:B351"/>
    <mergeCell ref="B352:B354"/>
    <mergeCell ref="A383:A384"/>
    <mergeCell ref="A385:A386"/>
    <mergeCell ref="A388:A389"/>
    <mergeCell ref="A390:A391"/>
    <mergeCell ref="A393:A394"/>
    <mergeCell ref="A395:A396"/>
    <mergeCell ref="A363:A364"/>
    <mergeCell ref="A365:A366"/>
    <mergeCell ref="A369:A370"/>
    <mergeCell ref="A372:A374"/>
    <mergeCell ref="B403:B404"/>
    <mergeCell ref="B390:B391"/>
    <mergeCell ref="B393:B394"/>
    <mergeCell ref="B395:B396"/>
    <mergeCell ref="B397:B398"/>
    <mergeCell ref="B399:B400"/>
    <mergeCell ref="B401:B402"/>
    <mergeCell ref="B372:B374"/>
    <mergeCell ref="B376:B377"/>
    <mergeCell ref="B381:B382"/>
    <mergeCell ref="B383:B384"/>
    <mergeCell ref="B385:B386"/>
    <mergeCell ref="B388:B389"/>
    <mergeCell ref="B355:B356"/>
    <mergeCell ref="B357:B358"/>
    <mergeCell ref="D398:D401"/>
    <mergeCell ref="D402:D405"/>
    <mergeCell ref="C372:C374"/>
    <mergeCell ref="C376:C377"/>
    <mergeCell ref="C381:C382"/>
    <mergeCell ref="C383:C384"/>
    <mergeCell ref="C385:C386"/>
    <mergeCell ref="C388:C389"/>
    <mergeCell ref="B359:B360"/>
    <mergeCell ref="B363:B364"/>
    <mergeCell ref="B365:B366"/>
    <mergeCell ref="B369:B370"/>
    <mergeCell ref="E330:E331"/>
    <mergeCell ref="E339:E340"/>
    <mergeCell ref="E341:E345"/>
    <mergeCell ref="E346:E350"/>
    <mergeCell ref="E351:E354"/>
    <mergeCell ref="E355:E358"/>
    <mergeCell ref="E359:E365"/>
    <mergeCell ref="E366:E367"/>
    <mergeCell ref="D375:D377"/>
    <mergeCell ref="D378:D379"/>
    <mergeCell ref="D380:D382"/>
    <mergeCell ref="D383:D390"/>
    <mergeCell ref="D391:D393"/>
    <mergeCell ref="D394:D397"/>
    <mergeCell ref="E389:E395"/>
    <mergeCell ref="E396:E399"/>
    <mergeCell ref="E400:E403"/>
    <mergeCell ref="D330:D331"/>
    <mergeCell ref="D339:D340"/>
    <mergeCell ref="D341:D346"/>
    <mergeCell ref="D347:D352"/>
    <mergeCell ref="D354:D357"/>
    <mergeCell ref="D358:D364"/>
    <mergeCell ref="D365:D367"/>
    <mergeCell ref="D368:D370"/>
    <mergeCell ref="D371:D374"/>
    <mergeCell ref="F330:F331"/>
    <mergeCell ref="F339:F340"/>
    <mergeCell ref="F342:F345"/>
    <mergeCell ref="F346:F350"/>
    <mergeCell ref="F351:F359"/>
    <mergeCell ref="F360:F364"/>
    <mergeCell ref="F365:F368"/>
    <mergeCell ref="E368:E370"/>
    <mergeCell ref="E371:E374"/>
    <mergeCell ref="E375:E377"/>
    <mergeCell ref="E378:E381"/>
    <mergeCell ref="E382:E385"/>
    <mergeCell ref="E386:E388"/>
    <mergeCell ref="F393:F396"/>
    <mergeCell ref="F397:F400"/>
    <mergeCell ref="F401:F405"/>
    <mergeCell ref="G330:G331"/>
    <mergeCell ref="G339:G340"/>
    <mergeCell ref="G341:G344"/>
    <mergeCell ref="G345:G349"/>
    <mergeCell ref="G350:G354"/>
    <mergeCell ref="G355:G359"/>
    <mergeCell ref="G360:G364"/>
    <mergeCell ref="F369:F374"/>
    <mergeCell ref="F375:F377"/>
    <mergeCell ref="F378:F379"/>
    <mergeCell ref="F380:F383"/>
    <mergeCell ref="F384:F389"/>
    <mergeCell ref="F390:F392"/>
    <mergeCell ref="G393:G396"/>
    <mergeCell ref="G397:G400"/>
    <mergeCell ref="G401:G404"/>
    <mergeCell ref="H330:H331"/>
    <mergeCell ref="H339:H340"/>
    <mergeCell ref="H341:H344"/>
    <mergeCell ref="H345:H349"/>
    <mergeCell ref="H350:H354"/>
    <mergeCell ref="H355:H358"/>
    <mergeCell ref="H359:H364"/>
    <mergeCell ref="G365:G369"/>
    <mergeCell ref="G370:G374"/>
    <mergeCell ref="G375:G377"/>
    <mergeCell ref="G378:G379"/>
    <mergeCell ref="G380:G382"/>
    <mergeCell ref="G383:G392"/>
    <mergeCell ref="I389:I393"/>
    <mergeCell ref="I394:I401"/>
    <mergeCell ref="I402:I404"/>
    <mergeCell ref="H397:H405"/>
    <mergeCell ref="I330:I331"/>
    <mergeCell ref="I339:I340"/>
    <mergeCell ref="I342:I343"/>
    <mergeCell ref="I346:I347"/>
    <mergeCell ref="I349:I350"/>
    <mergeCell ref="I353:I355"/>
    <mergeCell ref="I359:I363"/>
    <mergeCell ref="I364:I368"/>
    <mergeCell ref="I369:I370"/>
    <mergeCell ref="H365:H372"/>
    <mergeCell ref="H375:H377"/>
    <mergeCell ref="H378:H381"/>
    <mergeCell ref="H382:H385"/>
    <mergeCell ref="H386:H388"/>
    <mergeCell ref="H389:H396"/>
    <mergeCell ref="J330:J331"/>
    <mergeCell ref="J339:J340"/>
    <mergeCell ref="J341:J343"/>
    <mergeCell ref="J344:J350"/>
    <mergeCell ref="J351:J358"/>
    <mergeCell ref="J359:J363"/>
    <mergeCell ref="I371:I376"/>
    <mergeCell ref="I378:I381"/>
    <mergeCell ref="I382:I388"/>
    <mergeCell ref="J391:J393"/>
    <mergeCell ref="J394:J398"/>
    <mergeCell ref="J399:J402"/>
    <mergeCell ref="J403:J405"/>
    <mergeCell ref="J365:J367"/>
    <mergeCell ref="J368:J370"/>
    <mergeCell ref="J371:J374"/>
    <mergeCell ref="J375:J377"/>
    <mergeCell ref="J378:J384"/>
    <mergeCell ref="J385:J390"/>
    <mergeCell ref="A318:A319"/>
    <mergeCell ref="A321:A322"/>
    <mergeCell ref="A292:A293"/>
    <mergeCell ref="A295:A296"/>
    <mergeCell ref="A300:A301"/>
    <mergeCell ref="A302:A303"/>
    <mergeCell ref="A304:A305"/>
    <mergeCell ref="A307:A308"/>
    <mergeCell ref="B275:B276"/>
    <mergeCell ref="C275:C276"/>
    <mergeCell ref="C277:C278"/>
    <mergeCell ref="C279:C280"/>
    <mergeCell ref="C283:C284"/>
    <mergeCell ref="C287:C288"/>
    <mergeCell ref="C289:C290"/>
    <mergeCell ref="C258:C260"/>
    <mergeCell ref="C261:C263"/>
    <mergeCell ref="C264:C266"/>
    <mergeCell ref="C267:C269"/>
    <mergeCell ref="C270:C272"/>
    <mergeCell ref="C273:C274"/>
    <mergeCell ref="C309:C310"/>
    <mergeCell ref="C311:C312"/>
    <mergeCell ref="C314:C315"/>
    <mergeCell ref="C316:C317"/>
    <mergeCell ref="C318:C319"/>
    <mergeCell ref="C307:C308"/>
    <mergeCell ref="A275:A276"/>
    <mergeCell ref="A277:A278"/>
    <mergeCell ref="A279:A280"/>
    <mergeCell ref="A283:A284"/>
    <mergeCell ref="A287:A288"/>
    <mergeCell ref="A289:A290"/>
    <mergeCell ref="A258:A260"/>
    <mergeCell ref="A261:A263"/>
    <mergeCell ref="A264:A266"/>
    <mergeCell ref="A267:A269"/>
    <mergeCell ref="A270:A272"/>
    <mergeCell ref="A273:A274"/>
    <mergeCell ref="A309:A310"/>
    <mergeCell ref="A311:A312"/>
    <mergeCell ref="A314:A315"/>
    <mergeCell ref="A316:A317"/>
    <mergeCell ref="E308:E314"/>
    <mergeCell ref="E315:E318"/>
    <mergeCell ref="E319:E322"/>
    <mergeCell ref="B277:B278"/>
    <mergeCell ref="B279:B280"/>
    <mergeCell ref="B283:B284"/>
    <mergeCell ref="B287:B288"/>
    <mergeCell ref="B289:B290"/>
    <mergeCell ref="B258:B260"/>
    <mergeCell ref="B261:B263"/>
    <mergeCell ref="B264:B266"/>
    <mergeCell ref="B267:B269"/>
    <mergeCell ref="B270:B272"/>
    <mergeCell ref="B273:B274"/>
    <mergeCell ref="B309:B310"/>
    <mergeCell ref="B311:B312"/>
    <mergeCell ref="B314:B315"/>
    <mergeCell ref="B316:B317"/>
    <mergeCell ref="B318:B319"/>
    <mergeCell ref="B321:B322"/>
    <mergeCell ref="B292:B293"/>
    <mergeCell ref="C321:C322"/>
    <mergeCell ref="C292:C293"/>
    <mergeCell ref="C295:C296"/>
    <mergeCell ref="C300:C301"/>
    <mergeCell ref="C302:C303"/>
    <mergeCell ref="C304:C305"/>
    <mergeCell ref="F288:F293"/>
    <mergeCell ref="F294:F296"/>
    <mergeCell ref="F297:F298"/>
    <mergeCell ref="F299:F302"/>
    <mergeCell ref="F303:F307"/>
    <mergeCell ref="G302:G312"/>
    <mergeCell ref="G313:G315"/>
    <mergeCell ref="G316:G319"/>
    <mergeCell ref="G320:G322"/>
    <mergeCell ref="D309:D312"/>
    <mergeCell ref="D313:D315"/>
    <mergeCell ref="D316:D318"/>
    <mergeCell ref="D319:D324"/>
    <mergeCell ref="G285:G289"/>
    <mergeCell ref="G290:G292"/>
    <mergeCell ref="G294:G296"/>
    <mergeCell ref="G297:G298"/>
    <mergeCell ref="G299:G301"/>
    <mergeCell ref="D285:D286"/>
    <mergeCell ref="D287:D290"/>
    <mergeCell ref="D291:D293"/>
    <mergeCell ref="D294:D296"/>
    <mergeCell ref="D297:D301"/>
    <mergeCell ref="D302:D308"/>
    <mergeCell ref="D247:D248"/>
    <mergeCell ref="D256:D257"/>
    <mergeCell ref="D258:D263"/>
    <mergeCell ref="D264:D273"/>
    <mergeCell ref="D275:D278"/>
    <mergeCell ref="D279:D284"/>
    <mergeCell ref="E305:E307"/>
    <mergeCell ref="B295:B296"/>
    <mergeCell ref="B300:B301"/>
    <mergeCell ref="B302:B303"/>
    <mergeCell ref="B304:B305"/>
    <mergeCell ref="B307:B308"/>
    <mergeCell ref="H317:H321"/>
    <mergeCell ref="H322:H323"/>
    <mergeCell ref="F247:F248"/>
    <mergeCell ref="F256:F257"/>
    <mergeCell ref="F258:F264"/>
    <mergeCell ref="F265:F270"/>
    <mergeCell ref="F271:F277"/>
    <mergeCell ref="F279:F283"/>
    <mergeCell ref="E285:E286"/>
    <mergeCell ref="E287:E289"/>
    <mergeCell ref="E290:E293"/>
    <mergeCell ref="E294:E296"/>
    <mergeCell ref="E297:E300"/>
    <mergeCell ref="E301:E304"/>
    <mergeCell ref="F308:F311"/>
    <mergeCell ref="F312:F314"/>
    <mergeCell ref="F315:F318"/>
    <mergeCell ref="F319:F322"/>
    <mergeCell ref="G247:G248"/>
    <mergeCell ref="G256:G257"/>
    <mergeCell ref="G258:G264"/>
    <mergeCell ref="G265:G270"/>
    <mergeCell ref="G271:G275"/>
    <mergeCell ref="G276:G279"/>
    <mergeCell ref="E247:E248"/>
    <mergeCell ref="E256:E257"/>
    <mergeCell ref="E258:E263"/>
    <mergeCell ref="E264:E269"/>
    <mergeCell ref="E270:E278"/>
    <mergeCell ref="E279:E284"/>
    <mergeCell ref="C204:C207"/>
    <mergeCell ref="D215:D222"/>
    <mergeCell ref="D223:D226"/>
    <mergeCell ref="D227:D228"/>
    <mergeCell ref="D229:D233"/>
    <mergeCell ref="D234:D239"/>
    <mergeCell ref="E215:E218"/>
    <mergeCell ref="E219:E221"/>
    <mergeCell ref="E222:E228"/>
    <mergeCell ref="E229:E233"/>
    <mergeCell ref="E234:E238"/>
    <mergeCell ref="I247:I248"/>
    <mergeCell ref="I256:I257"/>
    <mergeCell ref="I260:I261"/>
    <mergeCell ref="I263:I264"/>
    <mergeCell ref="I266:I267"/>
    <mergeCell ref="H278:H284"/>
    <mergeCell ref="I269:I270"/>
    <mergeCell ref="I276:I277"/>
    <mergeCell ref="I279:I281"/>
    <mergeCell ref="I282:I284"/>
    <mergeCell ref="H247:H248"/>
    <mergeCell ref="H256:H258"/>
    <mergeCell ref="H259:H261"/>
    <mergeCell ref="H262:H267"/>
    <mergeCell ref="H268:H273"/>
    <mergeCell ref="H274:H277"/>
    <mergeCell ref="G280:G284"/>
    <mergeCell ref="F284:F287"/>
    <mergeCell ref="C237:C238"/>
    <mergeCell ref="C209:C210"/>
    <mergeCell ref="C214:C215"/>
    <mergeCell ref="C216:C217"/>
    <mergeCell ref="C218:C219"/>
    <mergeCell ref="C221:C222"/>
    <mergeCell ref="C223:C224"/>
    <mergeCell ref="J315:J319"/>
    <mergeCell ref="J320:J322"/>
    <mergeCell ref="J286:J290"/>
    <mergeCell ref="J291:J293"/>
    <mergeCell ref="J294:J296"/>
    <mergeCell ref="J297:J302"/>
    <mergeCell ref="J303:J309"/>
    <mergeCell ref="J310:J314"/>
    <mergeCell ref="I297:I302"/>
    <mergeCell ref="I303:I309"/>
    <mergeCell ref="I310:I316"/>
    <mergeCell ref="I317:I321"/>
    <mergeCell ref="I291:I295"/>
    <mergeCell ref="H285:H289"/>
    <mergeCell ref="H290:H293"/>
    <mergeCell ref="H294:H296"/>
    <mergeCell ref="H297:H298"/>
    <mergeCell ref="H299:H301"/>
    <mergeCell ref="J247:J248"/>
    <mergeCell ref="J256:J257"/>
    <mergeCell ref="J258:J267"/>
    <mergeCell ref="J268:J277"/>
    <mergeCell ref="J278:J279"/>
    <mergeCell ref="J280:J285"/>
    <mergeCell ref="I285:I289"/>
    <mergeCell ref="H302:H304"/>
    <mergeCell ref="H305:H307"/>
    <mergeCell ref="H308:H316"/>
    <mergeCell ref="A191:A192"/>
    <mergeCell ref="A195:A196"/>
    <mergeCell ref="A200:A201"/>
    <mergeCell ref="A202:A203"/>
    <mergeCell ref="A204:A207"/>
    <mergeCell ref="A175:A176"/>
    <mergeCell ref="A177:A178"/>
    <mergeCell ref="A179:A181"/>
    <mergeCell ref="A182:A183"/>
    <mergeCell ref="A184:A185"/>
    <mergeCell ref="A186:A187"/>
    <mergeCell ref="A226:A227"/>
    <mergeCell ref="A228:A230"/>
    <mergeCell ref="A231:A232"/>
    <mergeCell ref="A233:A234"/>
    <mergeCell ref="A235:A236"/>
    <mergeCell ref="C175:C176"/>
    <mergeCell ref="C177:C178"/>
    <mergeCell ref="C179:C181"/>
    <mergeCell ref="C182:C183"/>
    <mergeCell ref="C184:C185"/>
    <mergeCell ref="C186:C187"/>
    <mergeCell ref="C226:C227"/>
    <mergeCell ref="C228:C230"/>
    <mergeCell ref="C231:C232"/>
    <mergeCell ref="C233:C234"/>
    <mergeCell ref="C235:C236"/>
    <mergeCell ref="C188:C190"/>
    <mergeCell ref="C191:C192"/>
    <mergeCell ref="C195:C196"/>
    <mergeCell ref="C200:C201"/>
    <mergeCell ref="C202:C203"/>
    <mergeCell ref="A237:A238"/>
    <mergeCell ref="A209:A210"/>
    <mergeCell ref="A214:A215"/>
    <mergeCell ref="A216:A217"/>
    <mergeCell ref="A218:A219"/>
    <mergeCell ref="A221:A222"/>
    <mergeCell ref="A223:A224"/>
    <mergeCell ref="B188:B190"/>
    <mergeCell ref="B191:B192"/>
    <mergeCell ref="B195:B196"/>
    <mergeCell ref="B200:B201"/>
    <mergeCell ref="B202:B203"/>
    <mergeCell ref="B204:B207"/>
    <mergeCell ref="B175:B176"/>
    <mergeCell ref="B177:B178"/>
    <mergeCell ref="B179:B181"/>
    <mergeCell ref="B182:B183"/>
    <mergeCell ref="B184:B185"/>
    <mergeCell ref="B186:B187"/>
    <mergeCell ref="B226:B227"/>
    <mergeCell ref="B228:B230"/>
    <mergeCell ref="B231:B232"/>
    <mergeCell ref="B233:B234"/>
    <mergeCell ref="B235:B236"/>
    <mergeCell ref="B237:B238"/>
    <mergeCell ref="B209:B210"/>
    <mergeCell ref="B214:B215"/>
    <mergeCell ref="B216:B217"/>
    <mergeCell ref="B218:B219"/>
    <mergeCell ref="B221:B222"/>
    <mergeCell ref="B223:B224"/>
    <mergeCell ref="A188:A190"/>
    <mergeCell ref="E163:E164"/>
    <mergeCell ref="E172:E173"/>
    <mergeCell ref="E174:E176"/>
    <mergeCell ref="E177:E181"/>
    <mergeCell ref="E182:E188"/>
    <mergeCell ref="D189:D196"/>
    <mergeCell ref="D197:D198"/>
    <mergeCell ref="D199:D201"/>
    <mergeCell ref="D202:D207"/>
    <mergeCell ref="D208:D210"/>
    <mergeCell ref="D211:D214"/>
    <mergeCell ref="D163:D164"/>
    <mergeCell ref="D172:D173"/>
    <mergeCell ref="D174:D175"/>
    <mergeCell ref="D176:D179"/>
    <mergeCell ref="D180:D184"/>
    <mergeCell ref="D185:D188"/>
    <mergeCell ref="F163:F164"/>
    <mergeCell ref="F172:F173"/>
    <mergeCell ref="F174:F177"/>
    <mergeCell ref="F178:F182"/>
    <mergeCell ref="F183:F190"/>
    <mergeCell ref="E189:E196"/>
    <mergeCell ref="E197:E198"/>
    <mergeCell ref="E199:E201"/>
    <mergeCell ref="E202:E207"/>
    <mergeCell ref="E208:E210"/>
    <mergeCell ref="E211:E214"/>
    <mergeCell ref="F223:F225"/>
    <mergeCell ref="F226:F230"/>
    <mergeCell ref="F231:F234"/>
    <mergeCell ref="F235:F238"/>
    <mergeCell ref="G163:G164"/>
    <mergeCell ref="G172:G173"/>
    <mergeCell ref="G174:G176"/>
    <mergeCell ref="G177:G181"/>
    <mergeCell ref="G182:G185"/>
    <mergeCell ref="G186:G191"/>
    <mergeCell ref="F191:F195"/>
    <mergeCell ref="F197:F204"/>
    <mergeCell ref="F208:F210"/>
    <mergeCell ref="F211:F212"/>
    <mergeCell ref="F213:F216"/>
    <mergeCell ref="F217:F222"/>
    <mergeCell ref="G213:G215"/>
    <mergeCell ref="G216:G226"/>
    <mergeCell ref="G227:G231"/>
    <mergeCell ref="G232:G235"/>
    <mergeCell ref="G236:G239"/>
    <mergeCell ref="H163:H164"/>
    <mergeCell ref="H172:H173"/>
    <mergeCell ref="H174:H175"/>
    <mergeCell ref="H176:H179"/>
    <mergeCell ref="H180:H184"/>
    <mergeCell ref="G192:G196"/>
    <mergeCell ref="G197:G200"/>
    <mergeCell ref="G201:G205"/>
    <mergeCell ref="G206:G207"/>
    <mergeCell ref="G208:G210"/>
    <mergeCell ref="G211:G212"/>
    <mergeCell ref="H216:H219"/>
    <mergeCell ref="H220:H222"/>
    <mergeCell ref="H223:H225"/>
    <mergeCell ref="H226:H235"/>
    <mergeCell ref="H236:H241"/>
    <mergeCell ref="I172:I173"/>
    <mergeCell ref="I174:I179"/>
    <mergeCell ref="I180:I187"/>
    <mergeCell ref="I188:I190"/>
    <mergeCell ref="I191:I195"/>
    <mergeCell ref="H185:H188"/>
    <mergeCell ref="H190:H196"/>
    <mergeCell ref="H197:H202"/>
    <mergeCell ref="H203:H207"/>
    <mergeCell ref="H208:H210"/>
    <mergeCell ref="H211:H214"/>
    <mergeCell ref="J163:J164"/>
    <mergeCell ref="J172:J173"/>
    <mergeCell ref="J174:J179"/>
    <mergeCell ref="J181:J184"/>
    <mergeCell ref="J185:J186"/>
    <mergeCell ref="J187:J196"/>
    <mergeCell ref="J197:J200"/>
    <mergeCell ref="I197:I198"/>
    <mergeCell ref="I199:I201"/>
    <mergeCell ref="J235:J238"/>
    <mergeCell ref="J202:J207"/>
    <mergeCell ref="J208:J210"/>
    <mergeCell ref="J211:J215"/>
    <mergeCell ref="J216:J221"/>
    <mergeCell ref="J222:J228"/>
    <mergeCell ref="J230:J234"/>
    <mergeCell ref="I227:I228"/>
    <mergeCell ref="I229:I237"/>
    <mergeCell ref="I238:I239"/>
    <mergeCell ref="I202:I209"/>
    <mergeCell ref="I211:I217"/>
    <mergeCell ref="I218:I223"/>
    <mergeCell ref="I224:I226"/>
    <mergeCell ref="A101:A102"/>
    <mergeCell ref="A103:A104"/>
    <mergeCell ref="A105:A106"/>
    <mergeCell ref="A107:A108"/>
    <mergeCell ref="A109:A110"/>
    <mergeCell ref="A111:A112"/>
    <mergeCell ref="A113:A114"/>
    <mergeCell ref="A115:A116"/>
    <mergeCell ref="C135:C136"/>
    <mergeCell ref="C113:C114"/>
    <mergeCell ref="C115:C116"/>
    <mergeCell ref="C120:C121"/>
    <mergeCell ref="C123:C124"/>
    <mergeCell ref="C125:C126"/>
    <mergeCell ref="C127:C128"/>
    <mergeCell ref="C101:C102"/>
    <mergeCell ref="C103:C104"/>
    <mergeCell ref="C105:C106"/>
    <mergeCell ref="C107:C108"/>
    <mergeCell ref="C109:C110"/>
    <mergeCell ref="C111:C112"/>
    <mergeCell ref="A153:A154"/>
    <mergeCell ref="A120:A121"/>
    <mergeCell ref="A123:A124"/>
    <mergeCell ref="A125:A126"/>
    <mergeCell ref="A127:A128"/>
    <mergeCell ref="A135:A136"/>
    <mergeCell ref="A137:A138"/>
    <mergeCell ref="C150:C151"/>
    <mergeCell ref="C153:C154"/>
    <mergeCell ref="C137:C138"/>
    <mergeCell ref="C140:C141"/>
    <mergeCell ref="C143:C144"/>
    <mergeCell ref="C146:C147"/>
    <mergeCell ref="C148:C149"/>
    <mergeCell ref="B105:B106"/>
    <mergeCell ref="B107:B108"/>
    <mergeCell ref="B109:B110"/>
    <mergeCell ref="B111:B112"/>
    <mergeCell ref="A140:A141"/>
    <mergeCell ref="A143:A144"/>
    <mergeCell ref="A146:A147"/>
    <mergeCell ref="A148:A149"/>
    <mergeCell ref="A150:A151"/>
    <mergeCell ref="B150:B151"/>
    <mergeCell ref="B153:B154"/>
    <mergeCell ref="E153:E157"/>
    <mergeCell ref="D89:D90"/>
    <mergeCell ref="D98:D99"/>
    <mergeCell ref="D100:D102"/>
    <mergeCell ref="D103:D106"/>
    <mergeCell ref="D108:D109"/>
    <mergeCell ref="D111:D114"/>
    <mergeCell ref="D115:D119"/>
    <mergeCell ref="D120:D122"/>
    <mergeCell ref="B135:B136"/>
    <mergeCell ref="B137:B138"/>
    <mergeCell ref="B140:B141"/>
    <mergeCell ref="B143:B144"/>
    <mergeCell ref="B146:B147"/>
    <mergeCell ref="B148:B149"/>
    <mergeCell ref="B113:B114"/>
    <mergeCell ref="B115:B116"/>
    <mergeCell ref="B120:B121"/>
    <mergeCell ref="B123:B124"/>
    <mergeCell ref="B125:B126"/>
    <mergeCell ref="B127:B128"/>
    <mergeCell ref="B101:B102"/>
    <mergeCell ref="B103:B104"/>
    <mergeCell ref="D145:D147"/>
    <mergeCell ref="D148:D151"/>
    <mergeCell ref="F150:F152"/>
    <mergeCell ref="F153:F155"/>
    <mergeCell ref="G89:G90"/>
    <mergeCell ref="G98:G99"/>
    <mergeCell ref="G100:G103"/>
    <mergeCell ref="G104:G106"/>
    <mergeCell ref="G107:G110"/>
    <mergeCell ref="G111:G115"/>
    <mergeCell ref="G116:G119"/>
    <mergeCell ref="F120:F126"/>
    <mergeCell ref="F127:F129"/>
    <mergeCell ref="F130:F131"/>
    <mergeCell ref="F132:F133"/>
    <mergeCell ref="F134:F137"/>
    <mergeCell ref="F138:F142"/>
    <mergeCell ref="D152:D156"/>
    <mergeCell ref="E89:E90"/>
    <mergeCell ref="E98:E99"/>
    <mergeCell ref="E100:E101"/>
    <mergeCell ref="E102:E105"/>
    <mergeCell ref="E106:E109"/>
    <mergeCell ref="E110:E115"/>
    <mergeCell ref="E116:E119"/>
    <mergeCell ref="D123:D126"/>
    <mergeCell ref="D127:D129"/>
    <mergeCell ref="D130:D131"/>
    <mergeCell ref="D132:D135"/>
    <mergeCell ref="D136:D140"/>
    <mergeCell ref="D141:D144"/>
    <mergeCell ref="E140:E142"/>
    <mergeCell ref="E143:E149"/>
    <mergeCell ref="E150:E152"/>
    <mergeCell ref="I100:I102"/>
    <mergeCell ref="I103:I106"/>
    <mergeCell ref="I107:I110"/>
    <mergeCell ref="F89:F90"/>
    <mergeCell ref="F98:F99"/>
    <mergeCell ref="F100:F105"/>
    <mergeCell ref="F106:F109"/>
    <mergeCell ref="F110:F114"/>
    <mergeCell ref="F115:F119"/>
    <mergeCell ref="E120:E122"/>
    <mergeCell ref="E123:E126"/>
    <mergeCell ref="E127:E129"/>
    <mergeCell ref="E130:E131"/>
    <mergeCell ref="E132:E135"/>
    <mergeCell ref="E136:E139"/>
    <mergeCell ref="G134:G136"/>
    <mergeCell ref="G137:G146"/>
    <mergeCell ref="F143:F149"/>
    <mergeCell ref="C34:C36"/>
    <mergeCell ref="C40:C41"/>
    <mergeCell ref="C42:C43"/>
    <mergeCell ref="H100:H101"/>
    <mergeCell ref="H102:H105"/>
    <mergeCell ref="H106:H109"/>
    <mergeCell ref="H110:H113"/>
    <mergeCell ref="H114:H119"/>
    <mergeCell ref="G120:G126"/>
    <mergeCell ref="G127:G129"/>
    <mergeCell ref="G130:G131"/>
    <mergeCell ref="G132:G133"/>
    <mergeCell ref="J150:J152"/>
    <mergeCell ref="J153:J155"/>
    <mergeCell ref="I147:I150"/>
    <mergeCell ref="I151:I155"/>
    <mergeCell ref="J89:J90"/>
    <mergeCell ref="J98:J99"/>
    <mergeCell ref="J101:J104"/>
    <mergeCell ref="J105:J111"/>
    <mergeCell ref="J112:J118"/>
    <mergeCell ref="J119:J125"/>
    <mergeCell ref="J127:J129"/>
    <mergeCell ref="J130:J131"/>
    <mergeCell ref="I121:I123"/>
    <mergeCell ref="I124:I127"/>
    <mergeCell ref="I128:I131"/>
    <mergeCell ref="I132:I137"/>
    <mergeCell ref="I138:I143"/>
    <mergeCell ref="I144:I146"/>
    <mergeCell ref="I89:I90"/>
    <mergeCell ref="I98:I99"/>
    <mergeCell ref="A72:A73"/>
    <mergeCell ref="A74:A76"/>
    <mergeCell ref="A77:A78"/>
    <mergeCell ref="I111:I114"/>
    <mergeCell ref="C18:C19"/>
    <mergeCell ref="C20:C21"/>
    <mergeCell ref="C22:C24"/>
    <mergeCell ref="C25:C26"/>
    <mergeCell ref="C27:C28"/>
    <mergeCell ref="C29:C30"/>
    <mergeCell ref="J132:J137"/>
    <mergeCell ref="J138:J144"/>
    <mergeCell ref="J146:J149"/>
    <mergeCell ref="H144:H146"/>
    <mergeCell ref="H147:H148"/>
    <mergeCell ref="H149:H155"/>
    <mergeCell ref="I115:I120"/>
    <mergeCell ref="H120:H127"/>
    <mergeCell ref="H128:H129"/>
    <mergeCell ref="H130:H131"/>
    <mergeCell ref="H132:H137"/>
    <mergeCell ref="H138:H140"/>
    <mergeCell ref="H141:H143"/>
    <mergeCell ref="G147:G150"/>
    <mergeCell ref="G151:G153"/>
    <mergeCell ref="G154:G155"/>
    <mergeCell ref="H89:H90"/>
    <mergeCell ref="H98:H99"/>
    <mergeCell ref="C55:C56"/>
    <mergeCell ref="C57:C58"/>
    <mergeCell ref="C60:C61"/>
    <mergeCell ref="C62:C63"/>
    <mergeCell ref="B18:B19"/>
    <mergeCell ref="B20:B21"/>
    <mergeCell ref="B22:B24"/>
    <mergeCell ref="B25:B26"/>
    <mergeCell ref="B27:B28"/>
    <mergeCell ref="B29:B30"/>
    <mergeCell ref="B77:B78"/>
    <mergeCell ref="B79:B80"/>
    <mergeCell ref="C44:C45"/>
    <mergeCell ref="C46:C47"/>
    <mergeCell ref="C48:C49"/>
    <mergeCell ref="A42:A43"/>
    <mergeCell ref="A44:A45"/>
    <mergeCell ref="A46:A47"/>
    <mergeCell ref="A48:A49"/>
    <mergeCell ref="A50:A51"/>
    <mergeCell ref="A52:A53"/>
    <mergeCell ref="C77:C78"/>
    <mergeCell ref="C79:C80"/>
    <mergeCell ref="A18:A19"/>
    <mergeCell ref="A20:A21"/>
    <mergeCell ref="A22:A24"/>
    <mergeCell ref="A25:A26"/>
    <mergeCell ref="A27:A28"/>
    <mergeCell ref="A29:A30"/>
    <mergeCell ref="A34:A36"/>
    <mergeCell ref="A40:A41"/>
    <mergeCell ref="C64:C65"/>
    <mergeCell ref="C66:C67"/>
    <mergeCell ref="C68:C69"/>
    <mergeCell ref="C70:C71"/>
    <mergeCell ref="C72:C73"/>
    <mergeCell ref="B64:B65"/>
    <mergeCell ref="B66:B67"/>
    <mergeCell ref="B68:B69"/>
    <mergeCell ref="B70:B71"/>
    <mergeCell ref="B72:B73"/>
    <mergeCell ref="B74:B76"/>
    <mergeCell ref="B50:B51"/>
    <mergeCell ref="B52:B53"/>
    <mergeCell ref="B55:B56"/>
    <mergeCell ref="B57:B58"/>
    <mergeCell ref="B60:B61"/>
    <mergeCell ref="B62:B63"/>
    <mergeCell ref="B34:B36"/>
    <mergeCell ref="B40:B41"/>
    <mergeCell ref="D69:D72"/>
    <mergeCell ref="D73:D80"/>
    <mergeCell ref="A79:A80"/>
    <mergeCell ref="A55:A56"/>
    <mergeCell ref="A57:A58"/>
    <mergeCell ref="A60:A61"/>
    <mergeCell ref="A62:A63"/>
    <mergeCell ref="A64:A65"/>
    <mergeCell ref="A66:A67"/>
    <mergeCell ref="B42:B43"/>
    <mergeCell ref="B44:B45"/>
    <mergeCell ref="B46:B47"/>
    <mergeCell ref="B48:B49"/>
    <mergeCell ref="C74:C76"/>
    <mergeCell ref="C50:C51"/>
    <mergeCell ref="C52:C53"/>
    <mergeCell ref="A68:A69"/>
    <mergeCell ref="A70:A71"/>
    <mergeCell ref="D39:D41"/>
    <mergeCell ref="D42:D46"/>
    <mergeCell ref="D47:D49"/>
    <mergeCell ref="D50:D55"/>
    <mergeCell ref="D56:D64"/>
    <mergeCell ref="D65:D68"/>
    <mergeCell ref="E69:E72"/>
    <mergeCell ref="E73:E74"/>
    <mergeCell ref="E76:E77"/>
    <mergeCell ref="D5:D6"/>
    <mergeCell ref="D14:D15"/>
    <mergeCell ref="D16:D17"/>
    <mergeCell ref="D18:D22"/>
    <mergeCell ref="D24:D25"/>
    <mergeCell ref="D27:D28"/>
    <mergeCell ref="D30:D36"/>
    <mergeCell ref="D37:D38"/>
    <mergeCell ref="G33:G36"/>
    <mergeCell ref="G37:G42"/>
    <mergeCell ref="G43:G45"/>
    <mergeCell ref="E78:E81"/>
    <mergeCell ref="F5:F6"/>
    <mergeCell ref="F14:F15"/>
    <mergeCell ref="F16:F17"/>
    <mergeCell ref="F19:F20"/>
    <mergeCell ref="F22:F27"/>
    <mergeCell ref="F28:F29"/>
    <mergeCell ref="E42:E45"/>
    <mergeCell ref="E46:E49"/>
    <mergeCell ref="E51:E52"/>
    <mergeCell ref="E54:E57"/>
    <mergeCell ref="E58:E60"/>
    <mergeCell ref="E61:E68"/>
    <mergeCell ref="F58:F60"/>
    <mergeCell ref="F61:F64"/>
    <mergeCell ref="F65:F73"/>
    <mergeCell ref="F74:F78"/>
    <mergeCell ref="F79:F81"/>
    <mergeCell ref="E5:E6"/>
    <mergeCell ref="E14:E15"/>
    <mergeCell ref="E16:E18"/>
    <mergeCell ref="E19:E21"/>
    <mergeCell ref="E22:E29"/>
    <mergeCell ref="E30:E36"/>
    <mergeCell ref="E37:E38"/>
    <mergeCell ref="E39:E41"/>
    <mergeCell ref="J39:J41"/>
    <mergeCell ref="J43:J44"/>
    <mergeCell ref="J46:J49"/>
    <mergeCell ref="G5:G6"/>
    <mergeCell ref="G14:G15"/>
    <mergeCell ref="G16:G17"/>
    <mergeCell ref="G18:G21"/>
    <mergeCell ref="G22:G26"/>
    <mergeCell ref="F30:F36"/>
    <mergeCell ref="F37:F41"/>
    <mergeCell ref="F42:F45"/>
    <mergeCell ref="F46:F49"/>
    <mergeCell ref="F50:F53"/>
    <mergeCell ref="F54:F57"/>
    <mergeCell ref="G77:G80"/>
    <mergeCell ref="H5:H6"/>
    <mergeCell ref="H14:H15"/>
    <mergeCell ref="H16:H17"/>
    <mergeCell ref="H18:H21"/>
    <mergeCell ref="H22:H26"/>
    <mergeCell ref="H28:H36"/>
    <mergeCell ref="H37:H44"/>
    <mergeCell ref="H46:H49"/>
    <mergeCell ref="H50:H56"/>
    <mergeCell ref="G50:G53"/>
    <mergeCell ref="G54:G56"/>
    <mergeCell ref="G57:G64"/>
    <mergeCell ref="G65:G67"/>
    <mergeCell ref="G68:G71"/>
    <mergeCell ref="G72:G76"/>
    <mergeCell ref="G27:G30"/>
    <mergeCell ref="G31:G32"/>
    <mergeCell ref="J50:J55"/>
    <mergeCell ref="J56:J62"/>
    <mergeCell ref="I162:I164"/>
    <mergeCell ref="G46:G49"/>
    <mergeCell ref="I61:I66"/>
    <mergeCell ref="I67:I71"/>
    <mergeCell ref="I72:I79"/>
    <mergeCell ref="H57:H66"/>
    <mergeCell ref="H67:H70"/>
    <mergeCell ref="H71:H79"/>
    <mergeCell ref="H80:H81"/>
    <mergeCell ref="I5:I6"/>
    <mergeCell ref="I14:I15"/>
    <mergeCell ref="I16:I25"/>
    <mergeCell ref="I26:I29"/>
    <mergeCell ref="I30:I36"/>
    <mergeCell ref="I37:I40"/>
    <mergeCell ref="J5:J6"/>
    <mergeCell ref="J14:J15"/>
    <mergeCell ref="J16:J20"/>
    <mergeCell ref="J21:J22"/>
    <mergeCell ref="J23:J30"/>
    <mergeCell ref="J31:J34"/>
    <mergeCell ref="I42:I48"/>
    <mergeCell ref="I50:I55"/>
    <mergeCell ref="I56:I60"/>
    <mergeCell ref="J63:J66"/>
    <mergeCell ref="J67:J70"/>
    <mergeCell ref="J73:J74"/>
    <mergeCell ref="J75:J76"/>
    <mergeCell ref="J77:J80"/>
    <mergeCell ref="J37:J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Agosto 21</vt:lpstr>
      <vt:lpstr>Grid Film&amp;Arts Latam Agosto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2021-06-13T18:26:57Z</dcterms:created>
  <dcterms:modified xsi:type="dcterms:W3CDTF">2021-06-14T20:13:36Z</dcterms:modified>
</cp:coreProperties>
</file>